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utoffice365-my.sharepoint.com/personal/doungjai_sut_ac_th/Documents/BackUp/Collection Dev/E-Collection/WileyBlackwell/"/>
    </mc:Choice>
  </mc:AlternateContent>
  <xr:revisionPtr revIDLastSave="1" documentId="8_{960639C6-B5FC-4D72-A9D3-1402625174C7}" xr6:coauthVersionLast="47" xr6:coauthVersionMax="47" xr10:uidLastSave="{0B217042-4E9C-48C8-BAE6-D876503C07C9}"/>
  <bookViews>
    <workbookView xWindow="555" yWindow="345" windowWidth="25935" windowHeight="14880" xr2:uid="{E915AE95-BEFE-4F9C-9B30-5603B0403A68}"/>
  </bookViews>
  <sheets>
    <sheet name="Collection" sheetId="1" r:id="rId1"/>
  </sheets>
  <externalReferences>
    <externalReference r:id="rId2"/>
  </externalReferences>
  <definedNames>
    <definedName name="_xlnm._FilterDatabase" localSheetId="0" hidden="1">Collection!$A$1:$F$864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2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</calcChain>
</file>

<file path=xl/sharedStrings.xml><?xml version="1.0" encoding="utf-8"?>
<sst xmlns="http://schemas.openxmlformats.org/spreadsheetml/2006/main" count="2606" uniqueCount="1745">
  <si>
    <t>Journal Code</t>
  </si>
  <si>
    <t>ISSN</t>
  </si>
  <si>
    <t>Title Type</t>
  </si>
  <si>
    <t>Title</t>
  </si>
  <si>
    <t>AJCP</t>
  </si>
  <si>
    <t>SUT2024</t>
  </si>
  <si>
    <t>American Journal of Community Psychology</t>
  </si>
  <si>
    <t>BSL</t>
  </si>
  <si>
    <t>Behavioral Sciences &amp; the Law</t>
  </si>
  <si>
    <t>CORG</t>
  </si>
  <si>
    <t>Corporate Governance: An International Review</t>
  </si>
  <si>
    <t>DCH</t>
  </si>
  <si>
    <t>The Department Chair</t>
  </si>
  <si>
    <t>E474</t>
  </si>
  <si>
    <t>Analysis &amp; Sensing</t>
  </si>
  <si>
    <t>E555</t>
  </si>
  <si>
    <t>Separation Science Plus</t>
  </si>
  <si>
    <t>EJP</t>
  </si>
  <si>
    <t>European Journal of Pain</t>
  </si>
  <si>
    <t>FOR</t>
  </si>
  <si>
    <t>1099131X</t>
  </si>
  <si>
    <t>Journal of Forecasting</t>
  </si>
  <si>
    <t>HEAD</t>
  </si>
  <si>
    <t>Headache: The Journal of Head and Face Pain</t>
  </si>
  <si>
    <t>IJSA</t>
  </si>
  <si>
    <t>International Journal of Selection and Assessment</t>
  </si>
  <si>
    <t>IMA</t>
  </si>
  <si>
    <t>International Journal of Imaging Systems and Technology</t>
  </si>
  <si>
    <t>IMIG</t>
  </si>
  <si>
    <t>International Migration</t>
  </si>
  <si>
    <t>JAC5</t>
  </si>
  <si>
    <t>JACCP: Journal of the American College of Clinical Pharmacy</t>
  </si>
  <si>
    <t>JACC</t>
  </si>
  <si>
    <t>1542734X</t>
  </si>
  <si>
    <t>The Journal of American Culture</t>
  </si>
  <si>
    <t>JHM</t>
  </si>
  <si>
    <t>Journal of Hospital Medicine</t>
  </si>
  <si>
    <t>JON</t>
  </si>
  <si>
    <t>Journal of Neuroimaging</t>
  </si>
  <si>
    <t>JPN3</t>
  </si>
  <si>
    <t>Journal of Pediatric Gastroenterology and Nutrition</t>
  </si>
  <si>
    <t>JTS</t>
  </si>
  <si>
    <t>Journal of Traumatic Stress</t>
  </si>
  <si>
    <t>MC</t>
  </si>
  <si>
    <t>Molecular Carcinogenesis</t>
  </si>
  <si>
    <t>NEUP</t>
  </si>
  <si>
    <t>Neuropathology</t>
  </si>
  <si>
    <t>REM</t>
  </si>
  <si>
    <t>Remediation</t>
  </si>
  <si>
    <t>SONO</t>
  </si>
  <si>
    <t>Sonography</t>
  </si>
  <si>
    <t>TIE</t>
  </si>
  <si>
    <t>Thunderbird International Business Review</t>
  </si>
  <si>
    <t>TJO3</t>
  </si>
  <si>
    <t>2157328X</t>
  </si>
  <si>
    <t>Transportation Journal</t>
  </si>
  <si>
    <t>VCO</t>
  </si>
  <si>
    <t>Veterinary and Comparative Oncology</t>
  </si>
  <si>
    <t>WJS</t>
  </si>
  <si>
    <t>World Journal of Surgery</t>
  </si>
  <si>
    <t>Angewandte Chemie</t>
  </si>
  <si>
    <t>Angewandte Chemie International Edition</t>
  </si>
  <si>
    <t>Chemie Ingenieur Technik</t>
  </si>
  <si>
    <t>European Journal of Inorganic Chemistry</t>
  </si>
  <si>
    <t>Materials and Corrosion</t>
  </si>
  <si>
    <t>Materialwissenschaft und Werkstofftechnik</t>
  </si>
  <si>
    <t>Propellants, Explosives, Pyrotechnics</t>
  </si>
  <si>
    <t>Archiv der Pharmazie</t>
  </si>
  <si>
    <t>Molecular Informatics</t>
  </si>
  <si>
    <t>ELECTROPHORESIS</t>
  </si>
  <si>
    <t>European Journal of Immunology</t>
  </si>
  <si>
    <t>1521379X</t>
  </si>
  <si>
    <t>Starch - Stärke</t>
  </si>
  <si>
    <t>Chemical Engineering &amp; Technology</t>
  </si>
  <si>
    <t>Journal of Plant Nutrition and Soil Science</t>
  </si>
  <si>
    <t>European Journal of Organic Chemistry</t>
  </si>
  <si>
    <t>CLEAN - Soil, Air, Water</t>
  </si>
  <si>
    <t>Electroanalysis</t>
  </si>
  <si>
    <t>Particle &amp; Particle Systems Characterization</t>
  </si>
  <si>
    <t>Structural Concrete</t>
  </si>
  <si>
    <t>Advanced Healthcare Materials</t>
  </si>
  <si>
    <t>Advanced Materials</t>
  </si>
  <si>
    <t>Chemistry - A European Journal</t>
  </si>
  <si>
    <t>European Journal of Lipid Science and Technology</t>
  </si>
  <si>
    <t>Proteomics</t>
  </si>
  <si>
    <t>Advanced Functional Materials</t>
  </si>
  <si>
    <t>Macromolecular Bioscience</t>
  </si>
  <si>
    <t>Proceedings in Applied Mathematics and Mechanics</t>
  </si>
  <si>
    <t>Chemistry &amp; Biodiversity</t>
  </si>
  <si>
    <t>physica status solidi (RRL) Rapid Research Letters</t>
  </si>
  <si>
    <t>Asian Journal of Organic Chemistry</t>
  </si>
  <si>
    <t>Energy Technology</t>
  </si>
  <si>
    <t>Molecular Nutrition &amp; Food Research</t>
  </si>
  <si>
    <t>Helvetica Chimica Acta</t>
  </si>
  <si>
    <t>Biometrical Journal</t>
  </si>
  <si>
    <t>Contributions to Plasma Physics</t>
  </si>
  <si>
    <t>Crystal Research and Technology</t>
  </si>
  <si>
    <t>Astronomische Nachrichten</t>
  </si>
  <si>
    <t>physica status solidi (a) applications and materials science</t>
  </si>
  <si>
    <t>physica status solidi (b) basic solid state physics</t>
  </si>
  <si>
    <t>ZAMM - Journal of Applied Mathematics and Mechanics</t>
  </si>
  <si>
    <t>1522239X</t>
  </si>
  <si>
    <t>Feddes Repertorium</t>
  </si>
  <si>
    <t>International Review of Hydrobiology</t>
  </si>
  <si>
    <t>Journal of Basic Microbiology</t>
  </si>
  <si>
    <t>Annalen der Physik</t>
  </si>
  <si>
    <t>Advanced Synthesis &amp; Catalysis</t>
  </si>
  <si>
    <t>Journal of Separation Science</t>
  </si>
  <si>
    <t>Zeitschrift für anorganische und allgemeine Chemie</t>
  </si>
  <si>
    <t>Macromolecular Chemistry and Physics</t>
  </si>
  <si>
    <t>Macromolecular Theory and Simulations</t>
  </si>
  <si>
    <t>Macromolecular Rapid Communications</t>
  </si>
  <si>
    <t>Macromolecular Symposia</t>
  </si>
  <si>
    <t>Advanced Engineering Materials</t>
  </si>
  <si>
    <t>ChemPhysChem</t>
  </si>
  <si>
    <t>ChemBioChem</t>
  </si>
  <si>
    <t>Fuel Cells</t>
  </si>
  <si>
    <t>Small</t>
  </si>
  <si>
    <t>Plasma Processes and Polymers</t>
  </si>
  <si>
    <t>Laser &amp; Photonics Reviews</t>
  </si>
  <si>
    <t>Chinese Journal of Chemistry</t>
  </si>
  <si>
    <t>Biotechnology Journal</t>
  </si>
  <si>
    <t>1861471X</t>
  </si>
  <si>
    <t>Chemistry - An Asian Journal</t>
  </si>
  <si>
    <t>ChemMedChem</t>
  </si>
  <si>
    <t>PROTEOMICS - Clinical Applications</t>
  </si>
  <si>
    <t>Macromolecular Reaction Engineering</t>
  </si>
  <si>
    <t>Journal of Biophotonics</t>
  </si>
  <si>
    <t>1864564X</t>
  </si>
  <si>
    <t>ChemSusChem</t>
  </si>
  <si>
    <t>Geomechanics and Tunnelling</t>
  </si>
  <si>
    <t>ChemCatChem</t>
  </si>
  <si>
    <t>Israel Journal of Chemistry</t>
  </si>
  <si>
    <t>Advanced Energy Materials</t>
  </si>
  <si>
    <t>Journal of the Chinese Chemical Society</t>
  </si>
  <si>
    <t>AAB</t>
  </si>
  <si>
    <t>Annals of Applied Biology</t>
  </si>
  <si>
    <t>AAS</t>
  </si>
  <si>
    <t>Acta Anaesthesiologica Scandinavica</t>
  </si>
  <si>
    <t>AB</t>
  </si>
  <si>
    <t>Aggressive Behavior</t>
  </si>
  <si>
    <t>ABAC</t>
  </si>
  <si>
    <t>Abacus</t>
  </si>
  <si>
    <t>ACE</t>
  </si>
  <si>
    <t>New Directions for Adult and Continuing Education</t>
  </si>
  <si>
    <t>ACEM</t>
  </si>
  <si>
    <t>Academic Emergency Medicine</t>
  </si>
  <si>
    <t>ACER</t>
  </si>
  <si>
    <t>Alcohol, Clinical and Experimental Research</t>
  </si>
  <si>
    <t>ACGS</t>
  </si>
  <si>
    <t>Acta Geologica Sinica (English Edition)</t>
  </si>
  <si>
    <t>ACP</t>
  </si>
  <si>
    <t>Applied Cognitive Psychology</t>
  </si>
  <si>
    <t>ACPS</t>
  </si>
  <si>
    <t>Acta Psychiatrica Scandinavica</t>
  </si>
  <si>
    <t>ACR</t>
  </si>
  <si>
    <t>Arthritis Care &amp; Research</t>
  </si>
  <si>
    <t>ACS</t>
  </si>
  <si>
    <t>International Journal of Adaptive Control and Signal Processing</t>
  </si>
  <si>
    <t>ADAW</t>
  </si>
  <si>
    <t>Alcoholism &amp; Drug Abuse Weekly</t>
  </si>
  <si>
    <t>ADD</t>
  </si>
  <si>
    <t>Addiction</t>
  </si>
  <si>
    <t>ADJ</t>
  </si>
  <si>
    <t>Australian Dental Journal</t>
  </si>
  <si>
    <t>AEC</t>
  </si>
  <si>
    <t>Austral Ecology</t>
  </si>
  <si>
    <t>AEJ</t>
  </si>
  <si>
    <t>Australian Endodontic Journal</t>
  </si>
  <si>
    <t>AEPA</t>
  </si>
  <si>
    <t>Australian Economic Papers</t>
  </si>
  <si>
    <t>AEPP</t>
  </si>
  <si>
    <t>Applied Economic Perspectives and Policy</t>
  </si>
  <si>
    <t>AEPR</t>
  </si>
  <si>
    <t>Asian Economic Policy Review</t>
  </si>
  <si>
    <t>AEQ</t>
  </si>
  <si>
    <t>Anthropology &amp; Education Quarterly</t>
  </si>
  <si>
    <t>AET2</t>
  </si>
  <si>
    <t>AEM Education and Training</t>
  </si>
  <si>
    <t>AFE</t>
  </si>
  <si>
    <t>Agricultural and Forest Entomology</t>
  </si>
  <si>
    <t>AGE</t>
  </si>
  <si>
    <t>Animal Genetics</t>
  </si>
  <si>
    <t>AGEC</t>
  </si>
  <si>
    <t>Agricultural Economics</t>
  </si>
  <si>
    <t>AGR</t>
  </si>
  <si>
    <t>Agribusiness</t>
  </si>
  <si>
    <t>AHE</t>
  </si>
  <si>
    <t>Anatomia, Histologia, Embryologia</t>
  </si>
  <si>
    <t>AHG</t>
  </si>
  <si>
    <t>Annals of Human Genetics</t>
  </si>
  <si>
    <t>AJAD</t>
  </si>
  <si>
    <t>The American Journal on Addictions</t>
  </si>
  <si>
    <t>AJAE</t>
  </si>
  <si>
    <t>American Journal of Agricultural Economics</t>
  </si>
  <si>
    <t>AJAG</t>
  </si>
  <si>
    <t>Australasian Journal on Ageing</t>
  </si>
  <si>
    <t>AJB2</t>
  </si>
  <si>
    <t>American Journal of Botany</t>
  </si>
  <si>
    <t>AJH</t>
  </si>
  <si>
    <t>American Journal of Hematology</t>
  </si>
  <si>
    <t>AJHB</t>
  </si>
  <si>
    <t>American Journal of Human Biology</t>
  </si>
  <si>
    <t>AJI</t>
  </si>
  <si>
    <t>American Journal of Reproductive Immunology</t>
  </si>
  <si>
    <t>AJIM</t>
  </si>
  <si>
    <t>American Journal of Industrial Medicine</t>
  </si>
  <si>
    <t>AJMB</t>
  </si>
  <si>
    <t>1552485X</t>
  </si>
  <si>
    <t>American Journal of Medical Genetics Part B: Neuropsychiatric Genetics</t>
  </si>
  <si>
    <t>AJMC</t>
  </si>
  <si>
    <t>American Journal of Medical Genetics Part C: Seminars in Medical Genetics</t>
  </si>
  <si>
    <t>AJMG</t>
  </si>
  <si>
    <t>American Journal of Medical Genetics Part A</t>
  </si>
  <si>
    <t>AJO</t>
  </si>
  <si>
    <t>1479828X</t>
  </si>
  <si>
    <t>Australian and New Zealand Journal of Obstetrics and Gynaecology</t>
  </si>
  <si>
    <t>AJP</t>
  </si>
  <si>
    <t>American Journal of Primatology</t>
  </si>
  <si>
    <t>AJPA</t>
  </si>
  <si>
    <t>American Journal of Biological Anthropology</t>
  </si>
  <si>
    <t>AJPH</t>
  </si>
  <si>
    <t>Australian Journal of Politics &amp; History</t>
  </si>
  <si>
    <t>AJPS</t>
  </si>
  <si>
    <t>American Journal of Political Science</t>
  </si>
  <si>
    <t>AJR</t>
  </si>
  <si>
    <t>Australian Journal of Rural Health</t>
  </si>
  <si>
    <t>ALL</t>
  </si>
  <si>
    <t>Allergy</t>
  </si>
  <si>
    <t>AMAN</t>
  </si>
  <si>
    <t>American Anthropologist</t>
  </si>
  <si>
    <t>AMET</t>
  </si>
  <si>
    <t>American Ethnologist</t>
  </si>
  <si>
    <t>ANA</t>
  </si>
  <si>
    <t>Annals of Neurology</t>
  </si>
  <si>
    <t>ANAE</t>
  </si>
  <si>
    <t>Anaesthesia</t>
  </si>
  <si>
    <t>ANDR</t>
  </si>
  <si>
    <t>Andrology</t>
  </si>
  <si>
    <t>ANS</t>
  </si>
  <si>
    <t>ANZ Journal of Surgery</t>
  </si>
  <si>
    <t>ANZS</t>
  </si>
  <si>
    <t>1467842X</t>
  </si>
  <si>
    <t>Australian &amp; New Zealand Journal of Statistics</t>
  </si>
  <si>
    <t>AOC</t>
  </si>
  <si>
    <t>Applied Organometallic Chemistry</t>
  </si>
  <si>
    <t>AOR</t>
  </si>
  <si>
    <t>Artificial Organs</t>
  </si>
  <si>
    <t>AORN</t>
  </si>
  <si>
    <t>AORN Journal</t>
  </si>
  <si>
    <t>AOS</t>
  </si>
  <si>
    <t>Acta Ophthalmologica</t>
  </si>
  <si>
    <t>AOT</t>
  </si>
  <si>
    <t>Australian Occupational Therapy Journal</t>
  </si>
  <si>
    <t>APA</t>
  </si>
  <si>
    <t>Acta Paediatrica</t>
  </si>
  <si>
    <t>APHA</t>
  </si>
  <si>
    <t>Acta Physiologica</t>
  </si>
  <si>
    <t>APHW</t>
  </si>
  <si>
    <t>Applied Psychology: Health and Well-Being</t>
  </si>
  <si>
    <t>APM</t>
  </si>
  <si>
    <t>APMIS</t>
  </si>
  <si>
    <t>APP</t>
  </si>
  <si>
    <t>Journal of Applied Polymer Science</t>
  </si>
  <si>
    <t>APPY</t>
  </si>
  <si>
    <t>Asia-Pacific Psychiatry</t>
  </si>
  <si>
    <t>APT</t>
  </si>
  <si>
    <t>Alimentary Pharmacology &amp; Therapeutics</t>
  </si>
  <si>
    <t>APV</t>
  </si>
  <si>
    <t>Asia Pacific Viewpoint</t>
  </si>
  <si>
    <t>AR</t>
  </si>
  <si>
    <t>The Anatomical Record</t>
  </si>
  <si>
    <t>ARA</t>
  </si>
  <si>
    <t>Journal of Medical Imaging and Radiation Oncology</t>
  </si>
  <si>
    <t>ARCH</t>
  </si>
  <si>
    <t>Archives of Insect Biochemistry and Physiology</t>
  </si>
  <si>
    <t>ART</t>
  </si>
  <si>
    <t>Arthritis &amp; Rheumatology</t>
  </si>
  <si>
    <t>ASAP</t>
  </si>
  <si>
    <t>Analyses of Social Issues and Public Policy</t>
  </si>
  <si>
    <t>ASE</t>
  </si>
  <si>
    <t>Anatomical Sciences Education</t>
  </si>
  <si>
    <t>ASEJ</t>
  </si>
  <si>
    <t>Asian Economic Journal</t>
  </si>
  <si>
    <t>ASI</t>
  </si>
  <si>
    <t>Journal of the Association for Information Science and Technology</t>
  </si>
  <si>
    <t>ASJ</t>
  </si>
  <si>
    <t>Animal Science Journal</t>
  </si>
  <si>
    <t>ASPP</t>
  </si>
  <si>
    <t>Asian Politics &amp; Policy</t>
  </si>
  <si>
    <t>AUAR</t>
  </si>
  <si>
    <t>Australian Accounting Review</t>
  </si>
  <si>
    <t>AVJ</t>
  </si>
  <si>
    <t>Australian Veterinary Journal</t>
  </si>
  <si>
    <t>AYA</t>
  </si>
  <si>
    <t>Acta Crystallographica Section A: Foundations andAdvances</t>
  </si>
  <si>
    <t>AYB</t>
  </si>
  <si>
    <t>Acta Crystallographica Section B: Structural Science, Crystal Engineering and Materials</t>
  </si>
  <si>
    <t>AYC</t>
  </si>
  <si>
    <t>Acta Crystallographica Section C: Structural Chemistry</t>
  </si>
  <si>
    <t>AYD</t>
  </si>
  <si>
    <t>Acta Crystallographica Section D: Structural Biology</t>
  </si>
  <si>
    <t>BBB</t>
  </si>
  <si>
    <t>Biofuels, Bioproducts and Biorefining</t>
  </si>
  <si>
    <t>BCP</t>
  </si>
  <si>
    <t>British Journal of Clinical Pharmacology</t>
  </si>
  <si>
    <t>BCPT</t>
  </si>
  <si>
    <t>Basic &amp; Clinical Pharmacology &amp; Toxicology</t>
  </si>
  <si>
    <t>BDI</t>
  </si>
  <si>
    <t>Bipolar Disorders</t>
  </si>
  <si>
    <t>BDR</t>
  </si>
  <si>
    <t>Birth Defects Research</t>
  </si>
  <si>
    <t>BEM</t>
  </si>
  <si>
    <t>1521186X</t>
  </si>
  <si>
    <t>Bioelectromagnetics</t>
  </si>
  <si>
    <t>BERJ</t>
  </si>
  <si>
    <t>British Educational Research Journal</t>
  </si>
  <si>
    <t>BIES</t>
  </si>
  <si>
    <t>BioEssays</t>
  </si>
  <si>
    <t>BIO</t>
  </si>
  <si>
    <t>Luminescence</t>
  </si>
  <si>
    <t>BIOE</t>
  </si>
  <si>
    <t>Bioethics</t>
  </si>
  <si>
    <t>BIOF</t>
  </si>
  <si>
    <t>BioFactors</t>
  </si>
  <si>
    <t>BIP</t>
  </si>
  <si>
    <t>Biopolymers</t>
  </si>
  <si>
    <t>BIRT</t>
  </si>
  <si>
    <t>1523536X</t>
  </si>
  <si>
    <t>Birth</t>
  </si>
  <si>
    <t>BIT</t>
  </si>
  <si>
    <t>Biotechnology and Bioengineering</t>
  </si>
  <si>
    <t>BJC</t>
  </si>
  <si>
    <t>British Journal of Clinical Psychology</t>
  </si>
  <si>
    <t>BJDP</t>
  </si>
  <si>
    <t>2044835X</t>
  </si>
  <si>
    <t>British Journal of Developmental Psychology</t>
  </si>
  <si>
    <t>BJEP</t>
  </si>
  <si>
    <t>British Journal of Educational Psychology</t>
  </si>
  <si>
    <t>BJET</t>
  </si>
  <si>
    <t>British Journal of Educational Technology</t>
  </si>
  <si>
    <t>BJH</t>
  </si>
  <si>
    <t>British Journal of Haematology</t>
  </si>
  <si>
    <t>BJHP</t>
  </si>
  <si>
    <t>British Journal of Health Psychology</t>
  </si>
  <si>
    <t>BJO</t>
  </si>
  <si>
    <t>BJOG: An International Journal of Obstetrics and Gynaecology</t>
  </si>
  <si>
    <t>BJOM</t>
  </si>
  <si>
    <t>British Journal of Management</t>
  </si>
  <si>
    <t>BJOP</t>
  </si>
  <si>
    <t>British Journal of Psychology</t>
  </si>
  <si>
    <t>BJSP</t>
  </si>
  <si>
    <t>British Journal of Special Education</t>
  </si>
  <si>
    <t>BJU</t>
  </si>
  <si>
    <t>1464410X</t>
  </si>
  <si>
    <t>BJU International</t>
  </si>
  <si>
    <t>BLD</t>
  </si>
  <si>
    <t>British Journal of Learning Disabilities</t>
  </si>
  <si>
    <t>BMB</t>
  </si>
  <si>
    <t>Biochemistry and Molecular Biology Education</t>
  </si>
  <si>
    <t>BMC</t>
  </si>
  <si>
    <t>Biomedical Chromatography</t>
  </si>
  <si>
    <t>BMSP</t>
  </si>
  <si>
    <t>British Journal of Mathematical and Statistical Psychology</t>
  </si>
  <si>
    <t>BOC</t>
  </si>
  <si>
    <t>1768322X</t>
  </si>
  <si>
    <t>Biology of the Cell</t>
  </si>
  <si>
    <t>BPH</t>
  </si>
  <si>
    <t>British Journal of Pharmacology</t>
  </si>
  <si>
    <t>BRE</t>
  </si>
  <si>
    <t>Basin Research</t>
  </si>
  <si>
    <t>BRV</t>
  </si>
  <si>
    <t>1469185X</t>
  </si>
  <si>
    <t>Biological Reviews</t>
  </si>
  <si>
    <t>BSD2</t>
  </si>
  <si>
    <t>Business Strategy and Development</t>
  </si>
  <si>
    <t>BSE</t>
  </si>
  <si>
    <t>Business Strategy and the Environment</t>
  </si>
  <si>
    <t>BTP</t>
  </si>
  <si>
    <t>Biotropica</t>
  </si>
  <si>
    <t>BTPR</t>
  </si>
  <si>
    <t>Biotechnology Progress</t>
  </si>
  <si>
    <t>CA</t>
  </si>
  <si>
    <t>Clinical Anatomy</t>
  </si>
  <si>
    <t>CAE</t>
  </si>
  <si>
    <t>Computer Applications in Engineering Education</t>
  </si>
  <si>
    <t>CAIM</t>
  </si>
  <si>
    <t>Creativity and Innovation Management</t>
  </si>
  <si>
    <t>CAJE</t>
  </si>
  <si>
    <t>Canadian Journal of Economics/Revue canadienne d'économique</t>
  </si>
  <si>
    <t>CAMH</t>
  </si>
  <si>
    <t>Child and Adolescent Mental Health</t>
  </si>
  <si>
    <t>CAP</t>
  </si>
  <si>
    <t>Clinical Advances in Periodontics</t>
  </si>
  <si>
    <t>CB</t>
  </si>
  <si>
    <t>Journal of Consumer Behaviour</t>
  </si>
  <si>
    <t>CBDD</t>
  </si>
  <si>
    <t>Chemical Biology &amp; Drug Design</t>
  </si>
  <si>
    <t>CBF</t>
  </si>
  <si>
    <t>Cell Biochemistry and Function</t>
  </si>
  <si>
    <t>CBIN</t>
  </si>
  <si>
    <t>Cell Biology International</t>
  </si>
  <si>
    <t>CC</t>
  </si>
  <si>
    <t>New Directions for Community Colleges</t>
  </si>
  <si>
    <t>CCD</t>
  </si>
  <si>
    <t>1522726X</t>
  </si>
  <si>
    <t>Catheterization and Cardiovascular Interventions</t>
  </si>
  <si>
    <t>CCH</t>
  </si>
  <si>
    <t>Child: Care, Health and Development</t>
  </si>
  <si>
    <t>CDD</t>
  </si>
  <si>
    <t>Journal of Digestive Diseases</t>
  </si>
  <si>
    <t>CDOE</t>
  </si>
  <si>
    <t>Community Dentistry and Oral Epidemiology</t>
  </si>
  <si>
    <t>CDQ</t>
  </si>
  <si>
    <t>The Career Development Quarterly</t>
  </si>
  <si>
    <t>CEA</t>
  </si>
  <si>
    <t>Clinical &amp; Experimental Allergy</t>
  </si>
  <si>
    <t>CEAS</t>
  </si>
  <si>
    <t>Counselor Education and Supervision</t>
  </si>
  <si>
    <t>CEM</t>
  </si>
  <si>
    <t>1099128X</t>
  </si>
  <si>
    <t>Journal of Chemometrics</t>
  </si>
  <si>
    <t>CEN</t>
  </si>
  <si>
    <t>Clinical Endocrinology</t>
  </si>
  <si>
    <t>CEN3</t>
  </si>
  <si>
    <t>Clinical and Experimental Neuroimmunology</t>
  </si>
  <si>
    <t>CEO</t>
  </si>
  <si>
    <t>Clinical &amp; Experimental Ophthalmology</t>
  </si>
  <si>
    <t>CEP</t>
  </si>
  <si>
    <t>Clinical and Experimental Pharmacology and Physiology</t>
  </si>
  <si>
    <t>CGA</t>
  </si>
  <si>
    <t>Congenital Anomalies</t>
  </si>
  <si>
    <t>CGE</t>
  </si>
  <si>
    <t>Clinical Genetics</t>
  </si>
  <si>
    <t>CGF</t>
  </si>
  <si>
    <t>Computer Graphics Forum</t>
  </si>
  <si>
    <t>CHIR</t>
  </si>
  <si>
    <t>1520636X</t>
  </si>
  <si>
    <t>Chirality</t>
  </si>
  <si>
    <t>CID</t>
  </si>
  <si>
    <t>Clinical Implant Dentistry and Related Research</t>
  </si>
  <si>
    <t>CISO</t>
  </si>
  <si>
    <t>1548744X</t>
  </si>
  <si>
    <t>City &amp; Society</t>
  </si>
  <si>
    <t>CJAG</t>
  </si>
  <si>
    <t>Canadian Journal of Agricultural Economics/Revue canadienne d'agroeconomie</t>
  </si>
  <si>
    <t>CJAS</t>
  </si>
  <si>
    <t>Canadian Journal of Administrative Sciences / Revue Canadienne des Sciences de l'Administration</t>
  </si>
  <si>
    <t>CLA</t>
  </si>
  <si>
    <t>Cladistics</t>
  </si>
  <si>
    <t>CLR</t>
  </si>
  <si>
    <t>Clinical Oral Implants Research</t>
  </si>
  <si>
    <t>CM</t>
  </si>
  <si>
    <t>Cytoskeleton</t>
  </si>
  <si>
    <t>CNCR</t>
  </si>
  <si>
    <t>Cancer</t>
  </si>
  <si>
    <t>CNCY</t>
  </si>
  <si>
    <t>Cancer Cytopathology</t>
  </si>
  <si>
    <t>CNE</t>
  </si>
  <si>
    <t>The Journal of Comparative Neurology</t>
  </si>
  <si>
    <t>CNM</t>
  </si>
  <si>
    <t>International Journal for Numerical Methods in Biomedical Engineering</t>
  </si>
  <si>
    <t>COBI</t>
  </si>
  <si>
    <t>Conservation Biology</t>
  </si>
  <si>
    <t>COD</t>
  </si>
  <si>
    <t>Contact Dermatitis</t>
  </si>
  <si>
    <t>CODI</t>
  </si>
  <si>
    <t>Colorectal Disease</t>
  </si>
  <si>
    <t>COGS</t>
  </si>
  <si>
    <t>Cognitive Science</t>
  </si>
  <si>
    <t>COIN</t>
  </si>
  <si>
    <t>Computational Intelligence</t>
  </si>
  <si>
    <t>COL</t>
  </si>
  <si>
    <t>Color Research &amp; Application</t>
  </si>
  <si>
    <t>COTE</t>
  </si>
  <si>
    <t>Coloration Technology</t>
  </si>
  <si>
    <t>CPA</t>
  </si>
  <si>
    <t>Communications on Pure and Applied Mathematics</t>
  </si>
  <si>
    <t>CPD3</t>
  </si>
  <si>
    <t>Clinical Pharmacology in Drug Development</t>
  </si>
  <si>
    <t>CPE</t>
  </si>
  <si>
    <t>Concurrency and Computation: Practice and Experience</t>
  </si>
  <si>
    <t>CPF</t>
  </si>
  <si>
    <t>1475097X</t>
  </si>
  <si>
    <t>Clinical Physiology and Functional Imaging</t>
  </si>
  <si>
    <t>CPP</t>
  </si>
  <si>
    <t>Clinical Psychology &amp; Psychotherapy</t>
  </si>
  <si>
    <t>CPT</t>
  </si>
  <si>
    <t>Clinical Pharmacology &amp; Therapeutics</t>
  </si>
  <si>
    <t>CRF3</t>
  </si>
  <si>
    <t>Comprehensive Reviews in Food Science and Food Safety</t>
  </si>
  <si>
    <t>CSR</t>
  </si>
  <si>
    <t>Corporate Social Responsibility and EnvironmentalManagement</t>
  </si>
  <si>
    <t>CTA</t>
  </si>
  <si>
    <t>1097007X</t>
  </si>
  <si>
    <t>International Journal of Circuit Theory and Applications</t>
  </si>
  <si>
    <t>CTR</t>
  </si>
  <si>
    <t>Clinical Transplantation</t>
  </si>
  <si>
    <t>CUP</t>
  </si>
  <si>
    <t>Journal of Cutaneous Pathology</t>
  </si>
  <si>
    <t>CURJ</t>
  </si>
  <si>
    <t>The Curriculum Journal</t>
  </si>
  <si>
    <t>CURT</t>
  </si>
  <si>
    <t>Curtis's Botanical Magazine</t>
  </si>
  <si>
    <t>CYTB</t>
  </si>
  <si>
    <t>Cytometry Part B: Clinical Cytometry</t>
  </si>
  <si>
    <t>CYTO</t>
  </si>
  <si>
    <t>Cytometry Part A</t>
  </si>
  <si>
    <t>DAC</t>
  </si>
  <si>
    <t>International Journal of Communication Systems</t>
  </si>
  <si>
    <t>DAR</t>
  </si>
  <si>
    <t>Drug and Alcohol Review</t>
  </si>
  <si>
    <t>DC</t>
  </si>
  <si>
    <t>Diagnostic Cytopathology</t>
  </si>
  <si>
    <t>DDG</t>
  </si>
  <si>
    <t>Journal der Deutschen Dermatologischen Gesellschaft</t>
  </si>
  <si>
    <t>DDR</t>
  </si>
  <si>
    <t>Drug Development Research</t>
  </si>
  <si>
    <t>DEN</t>
  </si>
  <si>
    <t>Digestive Endoscopy</t>
  </si>
  <si>
    <t>DEWB</t>
  </si>
  <si>
    <t>Developing World Bioethics</t>
  </si>
  <si>
    <t>DGD</t>
  </si>
  <si>
    <t>1440169X</t>
  </si>
  <si>
    <t>Development, Growth &amp; Differentiation</t>
  </si>
  <si>
    <t>DMCN</t>
  </si>
  <si>
    <t>Developmental Medicine &amp; Child Neurology</t>
  </si>
  <si>
    <t>DME</t>
  </si>
  <si>
    <t>Diabetic Medicine</t>
  </si>
  <si>
    <t>DMRR</t>
  </si>
  <si>
    <t>Diabetes/Metabolism Research and Reviews</t>
  </si>
  <si>
    <t>DOM</t>
  </si>
  <si>
    <t>Diabetes, Obesity and Metabolism</t>
  </si>
  <si>
    <t>DOME</t>
  </si>
  <si>
    <t>Digest of Middle East Studies</t>
  </si>
  <si>
    <t>DTA</t>
  </si>
  <si>
    <t>Drug Testing and Analysis</t>
  </si>
  <si>
    <t>DVDY</t>
  </si>
  <si>
    <t>Developmental Dynamics</t>
  </si>
  <si>
    <t>DVG</t>
  </si>
  <si>
    <t>1526968X</t>
  </si>
  <si>
    <t>genesis</t>
  </si>
  <si>
    <t>E278</t>
  </si>
  <si>
    <t>Vietnam Journal of Chemistry</t>
  </si>
  <si>
    <t>E298</t>
  </si>
  <si>
    <t>Advanced Optical Materials</t>
  </si>
  <si>
    <t>E313</t>
  </si>
  <si>
    <t>Advanced Therapeutics</t>
  </si>
  <si>
    <t>E326</t>
  </si>
  <si>
    <t>ChemBioEng Reviews</t>
  </si>
  <si>
    <t>E343</t>
  </si>
  <si>
    <t>Advanced Theory and Simulations</t>
  </si>
  <si>
    <t>E570</t>
  </si>
  <si>
    <t>ChemSystemsChem</t>
  </si>
  <si>
    <t>E688</t>
  </si>
  <si>
    <t>ChemPlusChem</t>
  </si>
  <si>
    <t>E761</t>
  </si>
  <si>
    <t>2199692X</t>
  </si>
  <si>
    <t>ChemNanoMat</t>
  </si>
  <si>
    <t>E762</t>
  </si>
  <si>
    <t>Bulletin of the Korean Chemical Society</t>
  </si>
  <si>
    <t>E766</t>
  </si>
  <si>
    <t>ChemistrySelect</t>
  </si>
  <si>
    <t>E767</t>
  </si>
  <si>
    <t>2365709X</t>
  </si>
  <si>
    <t>Advanced Materials Technologies</t>
  </si>
  <si>
    <t>E768</t>
  </si>
  <si>
    <t>ChemPhotoChem</t>
  </si>
  <si>
    <t>E769</t>
  </si>
  <si>
    <t>Advanced Sustainable Systems</t>
  </si>
  <si>
    <t>E770</t>
  </si>
  <si>
    <t>Small Methods</t>
  </si>
  <si>
    <t>E771</t>
  </si>
  <si>
    <t>Advanced Biology</t>
  </si>
  <si>
    <t>E772</t>
  </si>
  <si>
    <t>2367198X</t>
  </si>
  <si>
    <t>Solar RRL</t>
  </si>
  <si>
    <t>E811</t>
  </si>
  <si>
    <t>Batteries &amp; Supercaps</t>
  </si>
  <si>
    <t>EAP</t>
  </si>
  <si>
    <t>Ecological Applications</t>
  </si>
  <si>
    <t>EAT</t>
  </si>
  <si>
    <t>1098108X</t>
  </si>
  <si>
    <t>International Journal of Eating Disorders</t>
  </si>
  <si>
    <t>ECHO</t>
  </si>
  <si>
    <t>Echocardiography</t>
  </si>
  <si>
    <t>ECI</t>
  </si>
  <si>
    <t>European Journal of Clinical Investigation</t>
  </si>
  <si>
    <t>ECJ</t>
  </si>
  <si>
    <t>Electronics and Communications in Japan</t>
  </si>
  <si>
    <t>ECTA</t>
  </si>
  <si>
    <t>Econometrica</t>
  </si>
  <si>
    <t>EDE</t>
  </si>
  <si>
    <t>1525142X</t>
  </si>
  <si>
    <t>Evolution &amp; Development</t>
  </si>
  <si>
    <t>EDT</t>
  </si>
  <si>
    <t>Dental Traumatology</t>
  </si>
  <si>
    <t>EEA</t>
  </si>
  <si>
    <t>Entomologia Experimentalis et Applicata</t>
  </si>
  <si>
    <t>EEJ</t>
  </si>
  <si>
    <t>Electrical Engineering in Japan</t>
  </si>
  <si>
    <t>EEN</t>
  </si>
  <si>
    <t>Ecological Entomology</t>
  </si>
  <si>
    <t>EJE</t>
  </si>
  <si>
    <t>European Journal of Dental Education</t>
  </si>
  <si>
    <t>EJED</t>
  </si>
  <si>
    <t>European Journal of Education</t>
  </si>
  <si>
    <t>EJN</t>
  </si>
  <si>
    <t>European Journal of Neuroscience</t>
  </si>
  <si>
    <t>EJSP</t>
  </si>
  <si>
    <t>European Journal of Social Psychology</t>
  </si>
  <si>
    <t>EJSS</t>
  </si>
  <si>
    <t>European Journal of Soil Science</t>
  </si>
  <si>
    <t>ELE</t>
  </si>
  <si>
    <t>Ecology Letters</t>
  </si>
  <si>
    <t>EM</t>
  </si>
  <si>
    <t>Environmental and Molecular Mutagenesis</t>
  </si>
  <si>
    <t>EMI</t>
  </si>
  <si>
    <t>Environmental Microbiology</t>
  </si>
  <si>
    <t>EMIP</t>
  </si>
  <si>
    <t>Educational Measurement: Issues and Practice</t>
  </si>
  <si>
    <t>EMM</t>
  </si>
  <si>
    <t>Emergency Medicine Australasia</t>
  </si>
  <si>
    <t>ENR</t>
  </si>
  <si>
    <t>Entomological Research</t>
  </si>
  <si>
    <t>ENS</t>
  </si>
  <si>
    <t>Entomological Science</t>
  </si>
  <si>
    <t>ENV</t>
  </si>
  <si>
    <t>1099095X</t>
  </si>
  <si>
    <t>Environmetrics</t>
  </si>
  <si>
    <t>EOS</t>
  </si>
  <si>
    <t>European Journal of Oral Sciences</t>
  </si>
  <si>
    <t>EP</t>
  </si>
  <si>
    <t>Environmental Progress &amp; Sustainable Energy</t>
  </si>
  <si>
    <t>EPA2</t>
  </si>
  <si>
    <t>European Policy Analysis</t>
  </si>
  <si>
    <t>EPD2</t>
  </si>
  <si>
    <t>Epileptic Disorders</t>
  </si>
  <si>
    <t>EPI</t>
  </si>
  <si>
    <t>Epilepsia</t>
  </si>
  <si>
    <t>ERE</t>
  </si>
  <si>
    <t>Ecological Research</t>
  </si>
  <si>
    <t>ESP</t>
  </si>
  <si>
    <t>Earth Surface Processes and Landforms</t>
  </si>
  <si>
    <t>EST2</t>
  </si>
  <si>
    <t>Energy Storage</t>
  </si>
  <si>
    <t>ETT</t>
  </si>
  <si>
    <t>Transactions on Emerging Telecommunications Technologies</t>
  </si>
  <si>
    <t>EUCH</t>
  </si>
  <si>
    <t>1746692X</t>
  </si>
  <si>
    <t>EuroChoices</t>
  </si>
  <si>
    <t>EVAN</t>
  </si>
  <si>
    <t>Evolutionary Anthropology</t>
  </si>
  <si>
    <t>EXD</t>
  </si>
  <si>
    <t>Experimental Dermatology</t>
  </si>
  <si>
    <t>EXSY</t>
  </si>
  <si>
    <t>Expert Systems</t>
  </si>
  <si>
    <t>FAF</t>
  </si>
  <si>
    <t>Fish and Fisheries</t>
  </si>
  <si>
    <t>FAM</t>
  </si>
  <si>
    <t>Fire and Materials</t>
  </si>
  <si>
    <t>FAMP</t>
  </si>
  <si>
    <t>Family Process</t>
  </si>
  <si>
    <t>FCSR</t>
  </si>
  <si>
    <t>Family &amp; Consumer Sciences Research Journal</t>
  </si>
  <si>
    <t>FEBS</t>
  </si>
  <si>
    <t>The FEBS Journal</t>
  </si>
  <si>
    <t>FEE</t>
  </si>
  <si>
    <t>Frontiers in Ecology and the Environment</t>
  </si>
  <si>
    <t>FFE</t>
  </si>
  <si>
    <t>Fatigue &amp; Fracture of Engineering Materials &amp; Structures</t>
  </si>
  <si>
    <t>FFJ</t>
  </si>
  <si>
    <t>Flavour and Fragrance Journal</t>
  </si>
  <si>
    <t>FLD</t>
  </si>
  <si>
    <t>International Journal for Numerical Methods in Fluids</t>
  </si>
  <si>
    <t>FME</t>
  </si>
  <si>
    <t>Fisheries Management and Ecology</t>
  </si>
  <si>
    <t>FSB2</t>
  </si>
  <si>
    <t>The FASEB Journal</t>
  </si>
  <si>
    <t>FWB</t>
  </si>
  <si>
    <t>Freshwater Biology</t>
  </si>
  <si>
    <t>GAS</t>
  </si>
  <si>
    <t>Climate and Energy</t>
  </si>
  <si>
    <t>GBC</t>
  </si>
  <si>
    <t>Global Biogeochemical Cycles</t>
  </si>
  <si>
    <t>GCB</t>
  </si>
  <si>
    <t>Global Change Biology</t>
  </si>
  <si>
    <t>GEAN</t>
  </si>
  <si>
    <t>Geographical Analysis</t>
  </si>
  <si>
    <t>GEB</t>
  </si>
  <si>
    <t>Global Ecology and Biogeography</t>
  </si>
  <si>
    <t>GEC3</t>
  </si>
  <si>
    <t>Geography Compass</t>
  </si>
  <si>
    <t>GEOJ</t>
  </si>
  <si>
    <t>The Geographical Journal</t>
  </si>
  <si>
    <t>GER</t>
  </si>
  <si>
    <t>Gerodontology</t>
  </si>
  <si>
    <t>GFS</t>
  </si>
  <si>
    <t>Grass and Forage Science</t>
  </si>
  <si>
    <t>GGI</t>
  </si>
  <si>
    <t>Geriatrics &amp; Gerontology International</t>
  </si>
  <si>
    <t>GHG3</t>
  </si>
  <si>
    <t>Greenhouse Gases: Science and Technology</t>
  </si>
  <si>
    <t>GJ</t>
  </si>
  <si>
    <t>Geological Journal</t>
  </si>
  <si>
    <t>GLIA</t>
  </si>
  <si>
    <t>GPR</t>
  </si>
  <si>
    <t>Geophysical Prospecting</t>
  </si>
  <si>
    <t>GPS</t>
  </si>
  <si>
    <t>International Journal of Geriatric Psychiatry</t>
  </si>
  <si>
    <t>GROW</t>
  </si>
  <si>
    <t>Growth and Change</t>
  </si>
  <si>
    <t>GRS</t>
  </si>
  <si>
    <t>1744697X</t>
  </si>
  <si>
    <t>Grassland Science</t>
  </si>
  <si>
    <t>GTC</t>
  </si>
  <si>
    <t>Genes to Cells</t>
  </si>
  <si>
    <t>GTO</t>
  </si>
  <si>
    <t>Geology Today</t>
  </si>
  <si>
    <t>GWMR</t>
  </si>
  <si>
    <t>Groundwater Monitoring &amp; Remediation</t>
  </si>
  <si>
    <t>HAE</t>
  </si>
  <si>
    <t>Haemophilia</t>
  </si>
  <si>
    <t>HDI</t>
  </si>
  <si>
    <t>Hemodialysis International</t>
  </si>
  <si>
    <t>HEC</t>
  </si>
  <si>
    <t>Health Economics</t>
  </si>
  <si>
    <t>HED</t>
  </si>
  <si>
    <t>Head &amp; Neck</t>
  </si>
  <si>
    <t>HEL</t>
  </si>
  <si>
    <t>Helicobacter</t>
  </si>
  <si>
    <t>HEPR</t>
  </si>
  <si>
    <t>1872034X</t>
  </si>
  <si>
    <t>Hepatology Research</t>
  </si>
  <si>
    <t>HEQU</t>
  </si>
  <si>
    <t>Higher Education Quarterly</t>
  </si>
  <si>
    <t>HESR</t>
  </si>
  <si>
    <t>Health Services Research</t>
  </si>
  <si>
    <t>HFM</t>
  </si>
  <si>
    <t>Human Factors and Ergonomics in Manufacturing &amp; Service Industries</t>
  </si>
  <si>
    <t>HIR</t>
  </si>
  <si>
    <t>Health Information and Libraries Journal</t>
  </si>
  <si>
    <t>HIS</t>
  </si>
  <si>
    <t>Histopathology</t>
  </si>
  <si>
    <t>HIV</t>
  </si>
  <si>
    <t>HIV Medicine</t>
  </si>
  <si>
    <t>HPJA</t>
  </si>
  <si>
    <t>Health Promotion Journal of Australia</t>
  </si>
  <si>
    <t>HPM</t>
  </si>
  <si>
    <t>The International Journal of Health Planning and Management</t>
  </si>
  <si>
    <t>HRM</t>
  </si>
  <si>
    <t>1099050X</t>
  </si>
  <si>
    <t>Human Resource Management</t>
  </si>
  <si>
    <t>HTJ</t>
  </si>
  <si>
    <t>Heat Transfer</t>
  </si>
  <si>
    <t>HUP</t>
  </si>
  <si>
    <t>Human Psychopharmacology: Clinical and Experimental</t>
  </si>
  <si>
    <t>HYP</t>
  </si>
  <si>
    <t>Hydrological Processes</t>
  </si>
  <si>
    <t>IAR</t>
  </si>
  <si>
    <t>Island Arc</t>
  </si>
  <si>
    <t>ICAD</t>
  </si>
  <si>
    <t>Insect Conservation and Diversity</t>
  </si>
  <si>
    <t>ICS</t>
  </si>
  <si>
    <t>International Journal of Cosmetic Science</t>
  </si>
  <si>
    <t>IDH</t>
  </si>
  <si>
    <t>International Journal of Dental Hygiene</t>
  </si>
  <si>
    <t>IDT</t>
  </si>
  <si>
    <t>International Journal of Dairy Technology</t>
  </si>
  <si>
    <t>IEJ</t>
  </si>
  <si>
    <t>International Endodontic Journal</t>
  </si>
  <si>
    <t>IIS2</t>
  </si>
  <si>
    <t>INCOSE International Symposium</t>
  </si>
  <si>
    <t>IJAG</t>
  </si>
  <si>
    <t>International Journal of Applied Glass Science</t>
  </si>
  <si>
    <t>IJAL</t>
  </si>
  <si>
    <t>International Journal of Applied Linguistics</t>
  </si>
  <si>
    <t>IJC</t>
  </si>
  <si>
    <t>International Journal of Cancer</t>
  </si>
  <si>
    <t>IJCS</t>
  </si>
  <si>
    <t>International Journal of Consumer Studies</t>
  </si>
  <si>
    <t>IJD</t>
  </si>
  <si>
    <t>International Journal of Dermatology</t>
  </si>
  <si>
    <t>IJFE</t>
  </si>
  <si>
    <t>International Journal of Finance &amp; Economics</t>
  </si>
  <si>
    <t>IJGO</t>
  </si>
  <si>
    <t>International Journal of Gynecology &amp; Obstetrics</t>
  </si>
  <si>
    <t>IJJS</t>
  </si>
  <si>
    <t>Japanese Journal of Sociology</t>
  </si>
  <si>
    <t>IJLH</t>
  </si>
  <si>
    <t>1751553X</t>
  </si>
  <si>
    <t>International Journal of Laboratory Hematology</t>
  </si>
  <si>
    <t>IJMR</t>
  </si>
  <si>
    <t>International Journal of Management Reviews</t>
  </si>
  <si>
    <t>IJN</t>
  </si>
  <si>
    <t>1440172X</t>
  </si>
  <si>
    <t>International Journal of Nursing Practice</t>
  </si>
  <si>
    <t>IJOP</t>
  </si>
  <si>
    <t>1464066X</t>
  </si>
  <si>
    <t>International Journal of Psychology</t>
  </si>
  <si>
    <t>IJSW</t>
  </si>
  <si>
    <t>International Journal of Social Welfare</t>
  </si>
  <si>
    <t>IJTD</t>
  </si>
  <si>
    <t>International Journal of Training and Development</t>
  </si>
  <si>
    <t>IJU</t>
  </si>
  <si>
    <t>International Journal of Urology</t>
  </si>
  <si>
    <t>IJUN</t>
  </si>
  <si>
    <t>1749771X</t>
  </si>
  <si>
    <t>International Journal of Urological Nursing</t>
  </si>
  <si>
    <t>IJUR</t>
  </si>
  <si>
    <t>International Journal of Urban and Regional Research</t>
  </si>
  <si>
    <t>IMB</t>
  </si>
  <si>
    <t>Insect Molecular Biology</t>
  </si>
  <si>
    <t>IMCB</t>
  </si>
  <si>
    <t>Immunology &amp; Cell Biology</t>
  </si>
  <si>
    <t>IMJ</t>
  </si>
  <si>
    <t>Internal Medicine Journal</t>
  </si>
  <si>
    <t>IMM</t>
  </si>
  <si>
    <t>Immunology</t>
  </si>
  <si>
    <t>INM</t>
  </si>
  <si>
    <t>International Journal of Mental Health Nursing</t>
  </si>
  <si>
    <t>INPR</t>
  </si>
  <si>
    <t>In Practice</t>
  </si>
  <si>
    <t>INR</t>
  </si>
  <si>
    <t>International Nursing Review</t>
  </si>
  <si>
    <t>INS</t>
  </si>
  <si>
    <t>Insect Science</t>
  </si>
  <si>
    <t>INSR</t>
  </si>
  <si>
    <t>International Statistical Review</t>
  </si>
  <si>
    <t>INZ2</t>
  </si>
  <si>
    <t>Integrative Zoology</t>
  </si>
  <si>
    <t>IPD</t>
  </si>
  <si>
    <t>1365263X</t>
  </si>
  <si>
    <t>International Journal of Paediatric Dentistry</t>
  </si>
  <si>
    <t>IRD</t>
  </si>
  <si>
    <t>Irrigation and Drainage</t>
  </si>
  <si>
    <t>IREL</t>
  </si>
  <si>
    <t>1468232X</t>
  </si>
  <si>
    <t>Industrial Relations</t>
  </si>
  <si>
    <t>ISD2</t>
  </si>
  <si>
    <t>The Electronic Journal of Information Systems in Developing Countries</t>
  </si>
  <si>
    <t>ISJ</t>
  </si>
  <si>
    <t>Information Systems Journal</t>
  </si>
  <si>
    <t>ISSJ</t>
  </si>
  <si>
    <t>International Social Science Journal</t>
  </si>
  <si>
    <t>ITOR</t>
  </si>
  <si>
    <t>International Transactions in Operational Research</t>
  </si>
  <si>
    <t>IUB</t>
  </si>
  <si>
    <t>IUBMB Life</t>
  </si>
  <si>
    <t>JAAL</t>
  </si>
  <si>
    <t>Journal of Adolescent &amp; Adult Literacy</t>
  </si>
  <si>
    <t>JABA</t>
  </si>
  <si>
    <t>Journal of Applied Behavior Analysis</t>
  </si>
  <si>
    <t>JAC</t>
  </si>
  <si>
    <t>1439037X</t>
  </si>
  <si>
    <t>Journal of Agronomy and Crop Science</t>
  </si>
  <si>
    <t>JAD</t>
  </si>
  <si>
    <t>Journal of Adolescence</t>
  </si>
  <si>
    <t>JAGE</t>
  </si>
  <si>
    <t>Journal of Agricultural Economics</t>
  </si>
  <si>
    <t>JAN</t>
  </si>
  <si>
    <t>Journal of Advanced Nursing</t>
  </si>
  <si>
    <t>JANE</t>
  </si>
  <si>
    <t>Journal of Animal Ecology</t>
  </si>
  <si>
    <t>JAR</t>
  </si>
  <si>
    <t>Journal of Applied Research in Intellectual Disabilities</t>
  </si>
  <si>
    <t>JASP</t>
  </si>
  <si>
    <t>Journal of Applied Social Psychology</t>
  </si>
  <si>
    <t>JAT</t>
  </si>
  <si>
    <t>Journal of Applied Toxicology</t>
  </si>
  <si>
    <t>JBG</t>
  </si>
  <si>
    <t>Journal of Animal Breeding and Genetics</t>
  </si>
  <si>
    <t>JBI</t>
  </si>
  <si>
    <t>Journal of Biogeography</t>
  </si>
  <si>
    <t>JBL</t>
  </si>
  <si>
    <t>Journal of Business Logistics</t>
  </si>
  <si>
    <t>JBM</t>
  </si>
  <si>
    <t>Journal of Biomedical Materials Research Part A</t>
  </si>
  <si>
    <t>JBMB</t>
  </si>
  <si>
    <t>Journal of Biomedical Materials Research Part B: Applied Biomaterials</t>
  </si>
  <si>
    <t>JBT</t>
  </si>
  <si>
    <t>Journal of Biochemical and Molecular Toxicology</t>
  </si>
  <si>
    <t>JCA</t>
  </si>
  <si>
    <t>Journal of Clinical Apheresis</t>
  </si>
  <si>
    <t>JCAD</t>
  </si>
  <si>
    <t>Journal of Counseling &amp; Development</t>
  </si>
  <si>
    <t>JCAF</t>
  </si>
  <si>
    <t>Journal of Corporate Accounting &amp; Finance</t>
  </si>
  <si>
    <t>JCAL</t>
  </si>
  <si>
    <t>Journal of Computer Assisted Learning</t>
  </si>
  <si>
    <t>JCAP</t>
  </si>
  <si>
    <t>Journal of Child and Adolescent Psychiatric Nursing</t>
  </si>
  <si>
    <t>JCB</t>
  </si>
  <si>
    <t>Journal of Cellular Biochemistry</t>
  </si>
  <si>
    <t>JCCM</t>
  </si>
  <si>
    <t>Journal of Contingencies and Crisis Management</t>
  </si>
  <si>
    <t>JCE</t>
  </si>
  <si>
    <t>Journal of Cardiovascular Electrophysiology</t>
  </si>
  <si>
    <t>JCI3</t>
  </si>
  <si>
    <t>Journal of Critical Infrastructure Policy</t>
  </si>
  <si>
    <t>JCLP</t>
  </si>
  <si>
    <t>Journal of Clinical Psychology</t>
  </si>
  <si>
    <t>JCOP</t>
  </si>
  <si>
    <t>Journal of Community Psychology</t>
  </si>
  <si>
    <t>JCP</t>
  </si>
  <si>
    <t>Journal of Cellular Physiology</t>
  </si>
  <si>
    <t>JCPE</t>
  </si>
  <si>
    <t>1600051X</t>
  </si>
  <si>
    <t>Journal of Clinical Periodontology</t>
  </si>
  <si>
    <t>JCPH</t>
  </si>
  <si>
    <t>The Journal of Clinical Pharmacology</t>
  </si>
  <si>
    <t>JCPP</t>
  </si>
  <si>
    <t>Journal of Child Psychology and Psychiatry</t>
  </si>
  <si>
    <t>JCR</t>
  </si>
  <si>
    <t>Journal of Applied Crystallography</t>
  </si>
  <si>
    <t>JCTB</t>
  </si>
  <si>
    <t>Journal of Chemical Technology and Biotechnology</t>
  </si>
  <si>
    <t>JCU</t>
  </si>
  <si>
    <t>Journal of Clinical Ultrasound</t>
  </si>
  <si>
    <t>JDD</t>
  </si>
  <si>
    <t>Journal of Dental Education</t>
  </si>
  <si>
    <t>JDE</t>
  </si>
  <si>
    <t>The Journal of Dermatology</t>
  </si>
  <si>
    <t>JDV</t>
  </si>
  <si>
    <t>Journal of the European Academy of Dermatology and Venereology</t>
  </si>
  <si>
    <t>JEC</t>
  </si>
  <si>
    <t>Journal of Ecology</t>
  </si>
  <si>
    <t>JEDM</t>
  </si>
  <si>
    <t>Journal of Educational Measurement</t>
  </si>
  <si>
    <t>JEE</t>
  </si>
  <si>
    <t>Journal of Engineering Education</t>
  </si>
  <si>
    <t>JEMT</t>
  </si>
  <si>
    <t>Microscopy Research and Technique</t>
  </si>
  <si>
    <t>JEN</t>
  </si>
  <si>
    <t>Journal of Applied Entomology</t>
  </si>
  <si>
    <t>JEP</t>
  </si>
  <si>
    <t>Journal of Evaluation in Clinical Practice</t>
  </si>
  <si>
    <t>JEQ2</t>
  </si>
  <si>
    <t>Journal of Environmental Quality</t>
  </si>
  <si>
    <t>JERD</t>
  </si>
  <si>
    <t>Journal of Esthetic and Restorative Dentistry</t>
  </si>
  <si>
    <t>JEU</t>
  </si>
  <si>
    <t>Journal of Eukaryotic Microbiology</t>
  </si>
  <si>
    <t>JEY2</t>
  </si>
  <si>
    <t>Journal of Elder Policy</t>
  </si>
  <si>
    <t>JEZ</t>
  </si>
  <si>
    <t>Journal of Experimental Zoology Part A: Ecological and Integrative Physiology</t>
  </si>
  <si>
    <t>JEZB</t>
  </si>
  <si>
    <t>Journal of Experimental Zoology Part B: Molecularand Developmental Evolution</t>
  </si>
  <si>
    <t>JFB</t>
  </si>
  <si>
    <t>Journal of Fish Biology</t>
  </si>
  <si>
    <t>JFD</t>
  </si>
  <si>
    <t>Journal of Fish Diseases</t>
  </si>
  <si>
    <t>JFO</t>
  </si>
  <si>
    <t>Journal of Forensic Sciences</t>
  </si>
  <si>
    <t>JFPE</t>
  </si>
  <si>
    <t>Journal of Food Process Engineering</t>
  </si>
  <si>
    <t>JGH</t>
  </si>
  <si>
    <t>Journal of Gastroenterology and Hepatology</t>
  </si>
  <si>
    <t>JGM</t>
  </si>
  <si>
    <t>The Journal of Gene Medicine</t>
  </si>
  <si>
    <t>JGRA</t>
  </si>
  <si>
    <t>Journal of Geophysical Research: Space Physics</t>
  </si>
  <si>
    <t>JGRB</t>
  </si>
  <si>
    <t>Journal of Geophysical Research: Solid Earth</t>
  </si>
  <si>
    <t>JGRC</t>
  </si>
  <si>
    <t>Journal of Geophysical Research: Oceans</t>
  </si>
  <si>
    <t>JGRD</t>
  </si>
  <si>
    <t>Journal of Geophysical Research: Atmospheres</t>
  </si>
  <si>
    <t>JGRE</t>
  </si>
  <si>
    <t>Journal of Geophysical Research: Planets</t>
  </si>
  <si>
    <t>JGRF</t>
  </si>
  <si>
    <t>Journal of Geophysical Research: Earth Surface</t>
  </si>
  <si>
    <t>JGRG</t>
  </si>
  <si>
    <t>Journal of Geophysical Research: Biogeosciences</t>
  </si>
  <si>
    <t>JGS</t>
  </si>
  <si>
    <t>Journal of the American Geriatrics Society</t>
  </si>
  <si>
    <t>JHBP</t>
  </si>
  <si>
    <t>Journal of Hepato-Biliary-Pancreatic Sciences</t>
  </si>
  <si>
    <t>JHBS</t>
  </si>
  <si>
    <t>Journal of the History of the Behavioral Sciences</t>
  </si>
  <si>
    <t>JHET</t>
  </si>
  <si>
    <t>Journal of Heterocyclic Chemistry</t>
  </si>
  <si>
    <t>JHN</t>
  </si>
  <si>
    <t>1365277X</t>
  </si>
  <si>
    <t>Journal of Human Nutrition and Dietetics</t>
  </si>
  <si>
    <t>JHRM</t>
  </si>
  <si>
    <t>Journal of Healthcare Risk Management</t>
  </si>
  <si>
    <t>JIMD</t>
  </si>
  <si>
    <t>Journal of Inherited Metabolic Disease</t>
  </si>
  <si>
    <t>JIPB</t>
  </si>
  <si>
    <t>Journal of Integrative Plant Biology</t>
  </si>
  <si>
    <t>JIR</t>
  </si>
  <si>
    <t>Journal of Intellectual Disability Research</t>
  </si>
  <si>
    <t>JJNS</t>
  </si>
  <si>
    <t>Japan Journal of Nursing Science</t>
  </si>
  <si>
    <t>JLMS</t>
  </si>
  <si>
    <t>Journal of the London Mathematical Society</t>
  </si>
  <si>
    <t>JMCB</t>
  </si>
  <si>
    <t>Journal of Money, Credit and Banking</t>
  </si>
  <si>
    <t>JMCD</t>
  </si>
  <si>
    <t>Journal of Multicultural Counseling and Development</t>
  </si>
  <si>
    <t>JMI</t>
  </si>
  <si>
    <t>Journal of Microscopy</t>
  </si>
  <si>
    <t>JMOR</t>
  </si>
  <si>
    <t>Journal of Morphology</t>
  </si>
  <si>
    <t>JMP</t>
  </si>
  <si>
    <t>Journal of Medical Primatology</t>
  </si>
  <si>
    <t>JMR</t>
  </si>
  <si>
    <t>Journal of Molecular Recognition</t>
  </si>
  <si>
    <t>JMRI</t>
  </si>
  <si>
    <t>Journal of Magnetic Resonance Imaging</t>
  </si>
  <si>
    <t>JMS</t>
  </si>
  <si>
    <t>Journal of Mass Spectrometry</t>
  </si>
  <si>
    <t>JMV</t>
  </si>
  <si>
    <t>Journal of Medical Virology</t>
  </si>
  <si>
    <t>JMWH</t>
  </si>
  <si>
    <t>Journal of Midwifery &amp; Women's Health</t>
  </si>
  <si>
    <t>JNC</t>
  </si>
  <si>
    <t>Journal of Neurochemistry</t>
  </si>
  <si>
    <t>JNE</t>
  </si>
  <si>
    <t>Journal of Neuroendocrinology</t>
  </si>
  <si>
    <t>JNR</t>
  </si>
  <si>
    <t>Journal of Neuroscience Research</t>
  </si>
  <si>
    <t>JNS</t>
  </si>
  <si>
    <t>Journal of the Peripheral Nervous System</t>
  </si>
  <si>
    <t>JNU</t>
  </si>
  <si>
    <t>Journal of Nursing Scholarship</t>
  </si>
  <si>
    <t>JOA</t>
  </si>
  <si>
    <t>Journal of Anatomy</t>
  </si>
  <si>
    <t>JOB</t>
  </si>
  <si>
    <t>Journal of Organizational Behavior</t>
  </si>
  <si>
    <t>JOC</t>
  </si>
  <si>
    <t>International Journal of Climatology</t>
  </si>
  <si>
    <t>JOCA</t>
  </si>
  <si>
    <t>Journal of Consumer Affairs</t>
  </si>
  <si>
    <t>JOCN</t>
  </si>
  <si>
    <t>Journal of Clinical Nursing</t>
  </si>
  <si>
    <t>JOE</t>
  </si>
  <si>
    <t>Global Business and Organizational Excellence</t>
  </si>
  <si>
    <t>JOEC</t>
  </si>
  <si>
    <t>Journal of Employment Counseling</t>
  </si>
  <si>
    <t>JOFI</t>
  </si>
  <si>
    <t>The Journal of Finance</t>
  </si>
  <si>
    <t>JOG</t>
  </si>
  <si>
    <t>Journal of Obstetrics and Gynaecology Research</t>
  </si>
  <si>
    <t>JOIM</t>
  </si>
  <si>
    <t>Journal of Internal Medicine</t>
  </si>
  <si>
    <t>JOMS</t>
  </si>
  <si>
    <t>Journal of Management Studies</t>
  </si>
  <si>
    <t>JOOM</t>
  </si>
  <si>
    <t>Journal of Operations Management</t>
  </si>
  <si>
    <t>JOOP</t>
  </si>
  <si>
    <t>Journal of Occupational and Organizational Psychology</t>
  </si>
  <si>
    <t>JOOR</t>
  </si>
  <si>
    <t>Journal of Oral Rehabilitation</t>
  </si>
  <si>
    <t>JOP</t>
  </si>
  <si>
    <t>Journal of Oral Pathology &amp; Medicine</t>
  </si>
  <si>
    <t>JOPR</t>
  </si>
  <si>
    <t>1532849X</t>
  </si>
  <si>
    <t>Journal of Prosthodontics</t>
  </si>
  <si>
    <t>JOPY</t>
  </si>
  <si>
    <t>Journal of Personality</t>
  </si>
  <si>
    <t>JOR</t>
  </si>
  <si>
    <t>1554527X</t>
  </si>
  <si>
    <t>Journal of Orthopaedic Research ®</t>
  </si>
  <si>
    <t>JORC</t>
  </si>
  <si>
    <t>Journal of Renal Care</t>
  </si>
  <si>
    <t>JOSH</t>
  </si>
  <si>
    <t>Journal of School Health</t>
  </si>
  <si>
    <t>JOSI</t>
  </si>
  <si>
    <t>Journal of Social Issues</t>
  </si>
  <si>
    <t>JOSL</t>
  </si>
  <si>
    <t>Journal of Sociolinguistics</t>
  </si>
  <si>
    <t>JOSS</t>
  </si>
  <si>
    <t>1745459X</t>
  </si>
  <si>
    <t>Journal of Sensory Studies</t>
  </si>
  <si>
    <t>JPC</t>
  </si>
  <si>
    <t>Journal of Paediatrics and Child Health</t>
  </si>
  <si>
    <t>JPCU</t>
  </si>
  <si>
    <t>The Journal of Popular Culture</t>
  </si>
  <si>
    <t>JPE</t>
  </si>
  <si>
    <t>Journal of Applied Ecology</t>
  </si>
  <si>
    <t>JPEN</t>
  </si>
  <si>
    <t>Journal of Parenteral and Enteral Nutrition</t>
  </si>
  <si>
    <t>JPER</t>
  </si>
  <si>
    <t>Journal of Periodontology</t>
  </si>
  <si>
    <t>JPH</t>
  </si>
  <si>
    <t>Journal of Phytopathology</t>
  </si>
  <si>
    <t>JPHD</t>
  </si>
  <si>
    <t>Journal of Public Health Dentistry</t>
  </si>
  <si>
    <t>JPI</t>
  </si>
  <si>
    <t>1600079X</t>
  </si>
  <si>
    <t>Journal of Pineal Research</t>
  </si>
  <si>
    <t>JPIM</t>
  </si>
  <si>
    <t>Journal of Product Innovation Management</t>
  </si>
  <si>
    <t>JPM</t>
  </si>
  <si>
    <t>Journal of Psychiatric and Mental Health Nursing</t>
  </si>
  <si>
    <t>JPN</t>
  </si>
  <si>
    <t>Journal of Animal Physiology and Animal Nutrition</t>
  </si>
  <si>
    <t>JPPI</t>
  </si>
  <si>
    <t>Journal of Policy and Practice in Intellectual Disabilities</t>
  </si>
  <si>
    <t>JPY</t>
  </si>
  <si>
    <t>Journal of Phycology</t>
  </si>
  <si>
    <t>JQS</t>
  </si>
  <si>
    <t>Journal of Quaternary Science</t>
  </si>
  <si>
    <t>JRE</t>
  </si>
  <si>
    <t>Journal of Periodontal Research</t>
  </si>
  <si>
    <t>JRH</t>
  </si>
  <si>
    <t>The Journal of Rural Health</t>
  </si>
  <si>
    <t>JRIR</t>
  </si>
  <si>
    <t>Journal of Research in Reading</t>
  </si>
  <si>
    <t>JRS</t>
  </si>
  <si>
    <t>Journal of Raman Spectroscopy</t>
  </si>
  <si>
    <t>JRS3</t>
  </si>
  <si>
    <t>Journal of Research in Special Educational Needs</t>
  </si>
  <si>
    <t>JSC</t>
  </si>
  <si>
    <t>Strategic Change</t>
  </si>
  <si>
    <t>JSDE</t>
  </si>
  <si>
    <t>Journal of Surfactants and Detergents</t>
  </si>
  <si>
    <t>JSE</t>
  </si>
  <si>
    <t>Journal of Systematics and Evolution</t>
  </si>
  <si>
    <t>JSFA</t>
  </si>
  <si>
    <t>Journal of the Science of Food and Agriculture</t>
  </si>
  <si>
    <t>JSPN</t>
  </si>
  <si>
    <t>Journal for Specialists in Pediatric Nursing</t>
  </si>
  <si>
    <t>JSR</t>
  </si>
  <si>
    <t>Journal of Sleep Research</t>
  </si>
  <si>
    <t>JTR</t>
  </si>
  <si>
    <t>International Journal of Tourism Research</t>
  </si>
  <si>
    <t>JUM</t>
  </si>
  <si>
    <t>Journal of Ultrasound in Medicine</t>
  </si>
  <si>
    <t>JVP</t>
  </si>
  <si>
    <t>Journal of Veterinary Pharmacology and Therapeutics</t>
  </si>
  <si>
    <t>JWMG</t>
  </si>
  <si>
    <t>The Journal of Wildlife Management</t>
  </si>
  <si>
    <t>JZO</t>
  </si>
  <si>
    <t>Journal of Zoology</t>
  </si>
  <si>
    <t>KIN</t>
  </si>
  <si>
    <t>International Journal of Chemical Kinetics</t>
  </si>
  <si>
    <t>KYKL</t>
  </si>
  <si>
    <t>Kyklos</t>
  </si>
  <si>
    <t>LAMP</t>
  </si>
  <si>
    <t>Latin American Policy</t>
  </si>
  <si>
    <t>LARY</t>
  </si>
  <si>
    <t>The Laryngoscope</t>
  </si>
  <si>
    <t>LDR</t>
  </si>
  <si>
    <t>1099145X</t>
  </si>
  <si>
    <t>Land Degradation &amp; Development</t>
  </si>
  <si>
    <t>LIPD</t>
  </si>
  <si>
    <t>Lipids</t>
  </si>
  <si>
    <t>LIT</t>
  </si>
  <si>
    <t>Literacy</t>
  </si>
  <si>
    <t>LIV</t>
  </si>
  <si>
    <t>Liver International</t>
  </si>
  <si>
    <t>LNC3</t>
  </si>
  <si>
    <t>1749818X</t>
  </si>
  <si>
    <t>Language and Linguistics Compass</t>
  </si>
  <si>
    <t>LNO</t>
  </si>
  <si>
    <t>Limnology and Oceanography</t>
  </si>
  <si>
    <t>LOB</t>
  </si>
  <si>
    <t>Limnology and Oceanography Bulletin</t>
  </si>
  <si>
    <t>LOM3</t>
  </si>
  <si>
    <t>Limnology and Oceanography: Methods</t>
  </si>
  <si>
    <t>LS</t>
  </si>
  <si>
    <t>Lubrication Science</t>
  </si>
  <si>
    <t>LSM</t>
  </si>
  <si>
    <t>Lasers in Surgery and Medicine</t>
  </si>
  <si>
    <t>MAEC</t>
  </si>
  <si>
    <t>Marine Ecology</t>
  </si>
  <si>
    <t>MAR</t>
  </si>
  <si>
    <t>Psychology &amp; Marketing</t>
  </si>
  <si>
    <t>MAS</t>
  </si>
  <si>
    <t>Mass Spectrometry Reviews</t>
  </si>
  <si>
    <t>MCDA</t>
  </si>
  <si>
    <t>Journal of Multi-Criteria Decision Analysis</t>
  </si>
  <si>
    <t>MDC3</t>
  </si>
  <si>
    <t>Movement Disorders Clinical Practice</t>
  </si>
  <si>
    <t>MDE</t>
  </si>
  <si>
    <t>Managerial and Decision Economics</t>
  </si>
  <si>
    <t>MDS</t>
  </si>
  <si>
    <t>Movement Disorders</t>
  </si>
  <si>
    <t>MEC</t>
  </si>
  <si>
    <t>1365294X</t>
  </si>
  <si>
    <t>Molecular Ecology</t>
  </si>
  <si>
    <t>MED</t>
  </si>
  <si>
    <t>Medicinal Research Reviews</t>
  </si>
  <si>
    <t>MEDU</t>
  </si>
  <si>
    <t>Medical Education</t>
  </si>
  <si>
    <t>MHW</t>
  </si>
  <si>
    <t>Mental Health Weekly</t>
  </si>
  <si>
    <t>MICR</t>
  </si>
  <si>
    <t>Microsurgery</t>
  </si>
  <si>
    <t>MILQ</t>
  </si>
  <si>
    <t>The Milbank Quarterly</t>
  </si>
  <si>
    <t>MIM</t>
  </si>
  <si>
    <t>Microbiology and Immunology</t>
  </si>
  <si>
    <t>MJA2</t>
  </si>
  <si>
    <t>Medical Journal of Australia</t>
  </si>
  <si>
    <t>MMA</t>
  </si>
  <si>
    <t>Mathematical Methods in the Applied Sciences</t>
  </si>
  <si>
    <t>MMI</t>
  </si>
  <si>
    <t>Molecular Microbiology</t>
  </si>
  <si>
    <t>MOP</t>
  </si>
  <si>
    <t>Microwave and Optical Technology Letters</t>
  </si>
  <si>
    <t>MP</t>
  </si>
  <si>
    <t>Medical Physics</t>
  </si>
  <si>
    <t>MPO</t>
  </si>
  <si>
    <t>Pediatric Blood &amp; Cancer</t>
  </si>
  <si>
    <t>MRC</t>
  </si>
  <si>
    <t>1097458X</t>
  </si>
  <si>
    <t>Magnetic Resonance in Chemistry</t>
  </si>
  <si>
    <t>MRD</t>
  </si>
  <si>
    <t>Molecular Reproduction and Development</t>
  </si>
  <si>
    <t>MRM</t>
  </si>
  <si>
    <t>Magnetic Resonance in Medicine</t>
  </si>
  <si>
    <t>MSC</t>
  </si>
  <si>
    <t>Musculoskeletal Care</t>
  </si>
  <si>
    <t>MUS</t>
  </si>
  <si>
    <t>Muscle &amp; Nerve</t>
  </si>
  <si>
    <t>MVE</t>
  </si>
  <si>
    <t>Medical and Veterinary Entomology</t>
  </si>
  <si>
    <t>NAG</t>
  </si>
  <si>
    <t>International Journal for Numerical and Analytical Methods in Geomechanics</t>
  </si>
  <si>
    <t>NAN</t>
  </si>
  <si>
    <t>Neuropathology and Applied Neurobiology</t>
  </si>
  <si>
    <t>NAU</t>
  </si>
  <si>
    <t>Neurourology and Urodynamics</t>
  </si>
  <si>
    <t>NAV</t>
  </si>
  <si>
    <t>Naval Research Logistics</t>
  </si>
  <si>
    <t>NBU</t>
  </si>
  <si>
    <t>Nutrition Bulletin</t>
  </si>
  <si>
    <t>NCP</t>
  </si>
  <si>
    <t>Nutrition in Clinical Practice</t>
  </si>
  <si>
    <t>NDI</t>
  </si>
  <si>
    <t>Nutrition &amp; Dietetics</t>
  </si>
  <si>
    <t>NEM</t>
  </si>
  <si>
    <t>International Journal of Network Management</t>
  </si>
  <si>
    <t>NEP</t>
  </si>
  <si>
    <t>Nephrology</t>
  </si>
  <si>
    <t>NET</t>
  </si>
  <si>
    <t>Networks</t>
  </si>
  <si>
    <t>NHS</t>
  </si>
  <si>
    <t>Nursing &amp; Health Sciences</t>
  </si>
  <si>
    <t>NICC</t>
  </si>
  <si>
    <t>Nursing in Critical Care</t>
  </si>
  <si>
    <t>NIN</t>
  </si>
  <si>
    <t>Nursing Inquiry</t>
  </si>
  <si>
    <t>NME</t>
  </si>
  <si>
    <t>International Journal for Numerical Methods in Engineering</t>
  </si>
  <si>
    <t>NMO</t>
  </si>
  <si>
    <t>Neurogastroenterology &amp; Motility</t>
  </si>
  <si>
    <t>NPH</t>
  </si>
  <si>
    <t>New Phytologist</t>
  </si>
  <si>
    <t>NSE2</t>
  </si>
  <si>
    <t>Natural Sciences Education</t>
  </si>
  <si>
    <t>NSG</t>
  </si>
  <si>
    <t>Near Surface Geophysics</t>
  </si>
  <si>
    <t>NUP</t>
  </si>
  <si>
    <t>1466769X</t>
  </si>
  <si>
    <t>Nursing Philosophy</t>
  </si>
  <si>
    <t>NUR</t>
  </si>
  <si>
    <t>1098240X</t>
  </si>
  <si>
    <t>Research in Nursing &amp; Health</t>
  </si>
  <si>
    <t>NVSM</t>
  </si>
  <si>
    <t>Journal of Philanthropy</t>
  </si>
  <si>
    <t>NYAS</t>
  </si>
  <si>
    <t>Annals of the New York Academy of Sciences</t>
  </si>
  <si>
    <t>OA</t>
  </si>
  <si>
    <t>International Journal of Osteoarchaeology</t>
  </si>
  <si>
    <t>OBR</t>
  </si>
  <si>
    <t>1467789X</t>
  </si>
  <si>
    <t>Obesity Reviews</t>
  </si>
  <si>
    <t>OBY</t>
  </si>
  <si>
    <t>1930739X</t>
  </si>
  <si>
    <t>Obesity</t>
  </si>
  <si>
    <t>OCR</t>
  </si>
  <si>
    <t>Orthodontics &amp; Craniofacial Research</t>
  </si>
  <si>
    <t>ODI</t>
  </si>
  <si>
    <t>Oral Diseases</t>
  </si>
  <si>
    <t>OHN</t>
  </si>
  <si>
    <t>Otolaryngology-Head and Neck Surgery</t>
  </si>
  <si>
    <t>OIK</t>
  </si>
  <si>
    <t>Oikos</t>
  </si>
  <si>
    <t>OMI</t>
  </si>
  <si>
    <t>Molecular Oral Microbiology</t>
  </si>
  <si>
    <t>OPEC</t>
  </si>
  <si>
    <t>OPEC Energy Review</t>
  </si>
  <si>
    <t>OPN</t>
  </si>
  <si>
    <t>International Journal of Older People Nursing</t>
  </si>
  <si>
    <t>ORS</t>
  </si>
  <si>
    <t>1752248X</t>
  </si>
  <si>
    <t>Oral Surgery</t>
  </si>
  <si>
    <t>OSI2</t>
  </si>
  <si>
    <t>Oral Science International</t>
  </si>
  <si>
    <t>PA</t>
  </si>
  <si>
    <t>Journal of Public Affairs</t>
  </si>
  <si>
    <t>PADR</t>
  </si>
  <si>
    <t>Population and Development Review</t>
  </si>
  <si>
    <t>PAI</t>
  </si>
  <si>
    <t>Pediatric Allergy and Immunology</t>
  </si>
  <si>
    <t>PALA</t>
  </si>
  <si>
    <t>Palaeontology</t>
  </si>
  <si>
    <t>PAN</t>
  </si>
  <si>
    <t>Pediatric Anesthesia</t>
  </si>
  <si>
    <t>PAPR</t>
  </si>
  <si>
    <t>Pain Practice</t>
  </si>
  <si>
    <t>PAPT</t>
  </si>
  <si>
    <t>Psychology and Psychotherapy: Theory, Research and Practice</t>
  </si>
  <si>
    <t>PAT</t>
  </si>
  <si>
    <t>Polymers for Advanced Technologies</t>
  </si>
  <si>
    <t>PATH</t>
  </si>
  <si>
    <t>The Journal of Pathology</t>
  </si>
  <si>
    <t>PBR</t>
  </si>
  <si>
    <t>Plant Breeding</t>
  </si>
  <si>
    <t>PC</t>
  </si>
  <si>
    <t>Polymer Composites</t>
  </si>
  <si>
    <t>PCA</t>
  </si>
  <si>
    <t>Phytochemical Analysis</t>
  </si>
  <si>
    <t>PCE</t>
  </si>
  <si>
    <t>Plant, Cell &amp; Environment</t>
  </si>
  <si>
    <t>PCMR</t>
  </si>
  <si>
    <t>1755148X</t>
  </si>
  <si>
    <t>Pigment Cell &amp; Melanoma Research</t>
  </si>
  <si>
    <t>PCN</t>
  </si>
  <si>
    <t>Psychiatry and Clinical Neurosciences</t>
  </si>
  <si>
    <t>PCR4</t>
  </si>
  <si>
    <t>2831865X</t>
  </si>
  <si>
    <t>Popular Culture Review</t>
  </si>
  <si>
    <t>PD</t>
  </si>
  <si>
    <t>Prenatal Diagnosis</t>
  </si>
  <si>
    <t>PDE</t>
  </si>
  <si>
    <t>Pediatric Dermatology</t>
  </si>
  <si>
    <t>PDS</t>
  </si>
  <si>
    <t>Pharmacoepidemiology and Drug Safety</t>
  </si>
  <si>
    <t>PECH</t>
  </si>
  <si>
    <t>Peace &amp; Change</t>
  </si>
  <si>
    <t>PED</t>
  </si>
  <si>
    <t>1442200X</t>
  </si>
  <si>
    <t>Pediatrics International</t>
  </si>
  <si>
    <t>PEP2</t>
  </si>
  <si>
    <t>Peptide Science</t>
  </si>
  <si>
    <t>PEPS</t>
  </si>
  <si>
    <t>Personnel Psychology</t>
  </si>
  <si>
    <t>PETR</t>
  </si>
  <si>
    <t>Pediatric Transplantation</t>
  </si>
  <si>
    <t>PHAR</t>
  </si>
  <si>
    <t>Pharmacotherapy: The Journal of Human Pharmacology and Drug Therapy</t>
  </si>
  <si>
    <t>PHEN</t>
  </si>
  <si>
    <t>Physiological Entomology</t>
  </si>
  <si>
    <t>PHP</t>
  </si>
  <si>
    <t>Photochemistry and Photobiology</t>
  </si>
  <si>
    <t>PHPR</t>
  </si>
  <si>
    <t>Philosophy and Phenomenological Research</t>
  </si>
  <si>
    <t>PI</t>
  </si>
  <si>
    <t>Polymer International</t>
  </si>
  <si>
    <t>PIM</t>
  </si>
  <si>
    <t>Parasite Immunology</t>
  </si>
  <si>
    <t>PIN</t>
  </si>
  <si>
    <t>Pathology International</t>
  </si>
  <si>
    <t>PIP</t>
  </si>
  <si>
    <t>1099159X</t>
  </si>
  <si>
    <t>Progress in Photovoltaics: Research and Applications</t>
  </si>
  <si>
    <t>PITS</t>
  </si>
  <si>
    <t>Psychology in the Schools</t>
  </si>
  <si>
    <t>PLB</t>
  </si>
  <si>
    <t>Plant Biology</t>
  </si>
  <si>
    <t>PLR2</t>
  </si>
  <si>
    <t>Journal of Plant Registrations</t>
  </si>
  <si>
    <t>PMRJ</t>
  </si>
  <si>
    <t>PM&amp;R</t>
  </si>
  <si>
    <t>POC</t>
  </si>
  <si>
    <t>Journal of Physical Organic Chemistry</t>
  </si>
  <si>
    <t>POI3</t>
  </si>
  <si>
    <t>Policy &amp; Internet</t>
  </si>
  <si>
    <t>POL</t>
  </si>
  <si>
    <t>Journal of Polymer Science</t>
  </si>
  <si>
    <t>POLP</t>
  </si>
  <si>
    <t>Politics &amp; Policy</t>
  </si>
  <si>
    <t>POP4</t>
  </si>
  <si>
    <t>Poverty &amp; Public Policy</t>
  </si>
  <si>
    <t>PPA</t>
  </si>
  <si>
    <t>Plant Pathology</t>
  </si>
  <si>
    <t>PPE</t>
  </si>
  <si>
    <t>Paediatric and Perinatal Epidemiology</t>
  </si>
  <si>
    <t>PPL</t>
  </si>
  <si>
    <t>Physiologia Plantarum</t>
  </si>
  <si>
    <t>PPUL</t>
  </si>
  <si>
    <t>Pediatric Pulmonology</t>
  </si>
  <si>
    <t>PRA2</t>
  </si>
  <si>
    <t>Proceedings of the Association for Information Science and Technology</t>
  </si>
  <si>
    <t>PRD</t>
  </si>
  <si>
    <t>Periodontology 2000</t>
  </si>
  <si>
    <t>PRE</t>
  </si>
  <si>
    <t>Phycological Research</t>
  </si>
  <si>
    <t>PRI</t>
  </si>
  <si>
    <t>Physiotherapy Research International</t>
  </si>
  <si>
    <t>PRO</t>
  </si>
  <si>
    <t>1469896X</t>
  </si>
  <si>
    <t>Protein Science</t>
  </si>
  <si>
    <t>PROS</t>
  </si>
  <si>
    <t>The Prostate</t>
  </si>
  <si>
    <t>PROT</t>
  </si>
  <si>
    <t>PROTEINS: Structure, Function, and Bioinformatics</t>
  </si>
  <si>
    <t>PRS</t>
  </si>
  <si>
    <t>Process Safety Progress</t>
  </si>
  <si>
    <t>PS</t>
  </si>
  <si>
    <t>Pest Management Science</t>
  </si>
  <si>
    <t>PSC</t>
  </si>
  <si>
    <t>Journal of Peptide Science</t>
  </si>
  <si>
    <t>PSJ</t>
  </si>
  <si>
    <t>Policy Studies Journal</t>
  </si>
  <si>
    <t>PSP</t>
  </si>
  <si>
    <t>Population, Space and Place</t>
  </si>
  <si>
    <t>PSRH</t>
  </si>
  <si>
    <t>Perspectives on Sexual and Reproductive Health</t>
  </si>
  <si>
    <t>PST</t>
  </si>
  <si>
    <t>Pharmaceutical Statistics</t>
  </si>
  <si>
    <t>PSYG</t>
  </si>
  <si>
    <t>Psychogeriatrics</t>
  </si>
  <si>
    <t>PSYP</t>
  </si>
  <si>
    <t>Psychophysiology</t>
  </si>
  <si>
    <t>PTR</t>
  </si>
  <si>
    <t>Phytotherapy Research</t>
  </si>
  <si>
    <t>PTS</t>
  </si>
  <si>
    <t>Packaging Technology and Science</t>
  </si>
  <si>
    <t>QJ</t>
  </si>
  <si>
    <t>1477870X</t>
  </si>
  <si>
    <t>Quarterly Journal of the Royal Meteorological Society</t>
  </si>
  <si>
    <t>QRE</t>
  </si>
  <si>
    <t>Quality and Reliability Engineering International</t>
  </si>
  <si>
    <t>QUA</t>
  </si>
  <si>
    <t>1097461X</t>
  </si>
  <si>
    <t>International Journal of Quantum Chemistry</t>
  </si>
  <si>
    <t>RADM</t>
  </si>
  <si>
    <t>R&amp;D Management</t>
  </si>
  <si>
    <t>RAQ</t>
  </si>
  <si>
    <t>Reviews in Aquaculture</t>
  </si>
  <si>
    <t>RCM</t>
  </si>
  <si>
    <t>Rapid Communications in Mass Spectrometry</t>
  </si>
  <si>
    <t>RCS</t>
  </si>
  <si>
    <t>1478596X</t>
  </si>
  <si>
    <t>The International Journal of Medical Robotics andComputer Assisted Surgery</t>
  </si>
  <si>
    <t>RDA</t>
  </si>
  <si>
    <t>Reproduction in Domestic Animals</t>
  </si>
  <si>
    <t>RDS</t>
  </si>
  <si>
    <t>1944799X</t>
  </si>
  <si>
    <t>Radio Science</t>
  </si>
  <si>
    <t>REC</t>
  </si>
  <si>
    <t>1526100X</t>
  </si>
  <si>
    <t>Restoration Ecology</t>
  </si>
  <si>
    <t>REEL</t>
  </si>
  <si>
    <t>Review of European, Comparative &amp; International Environmental Law (RECIEL)</t>
  </si>
  <si>
    <t>REGO</t>
  </si>
  <si>
    <t>Regulation &amp; Governance</t>
  </si>
  <si>
    <t>RESP</t>
  </si>
  <si>
    <t>Respirology</t>
  </si>
  <si>
    <t>REV3</t>
  </si>
  <si>
    <t>Review of Education</t>
  </si>
  <si>
    <t>RGE</t>
  </si>
  <si>
    <t>Resource Geology</t>
  </si>
  <si>
    <t>RHC3</t>
  </si>
  <si>
    <t>Risk, Hazards &amp; Crisis in Public Policy</t>
  </si>
  <si>
    <t>RMIR</t>
  </si>
  <si>
    <t>Risk Management and Insurance Review</t>
  </si>
  <si>
    <t>RMV</t>
  </si>
  <si>
    <t>Reviews in Medical Virology</t>
  </si>
  <si>
    <t>RNC</t>
  </si>
  <si>
    <t>International Journal of Robust and Nonlinear Control</t>
  </si>
  <si>
    <t>ROB</t>
  </si>
  <si>
    <t>Journal of Field Robotics</t>
  </si>
  <si>
    <t>ROG</t>
  </si>
  <si>
    <t>Reviews of Geophysics</t>
  </si>
  <si>
    <t>ROIE</t>
  </si>
  <si>
    <t>Review of International Economics</t>
  </si>
  <si>
    <t>ROPR</t>
  </si>
  <si>
    <t>Review of Policy Research</t>
  </si>
  <si>
    <t>RUSO</t>
  </si>
  <si>
    <t>Rural Sociology</t>
  </si>
  <si>
    <t>SAJ2</t>
  </si>
  <si>
    <t>Soil Science Society of America Journal</t>
  </si>
  <si>
    <t>SAM</t>
  </si>
  <si>
    <t>Statistical Analysis and Data Mining</t>
  </si>
  <si>
    <t>SAPM</t>
  </si>
  <si>
    <t>Studies in Applied Mathematics</t>
  </si>
  <si>
    <t>SAT</t>
  </si>
  <si>
    <t>International Journal of Satellite Communicationsand Networking</t>
  </si>
  <si>
    <t>SCD</t>
  </si>
  <si>
    <t>Special Care in Dentistry</t>
  </si>
  <si>
    <t>SCE</t>
  </si>
  <si>
    <t>1098237X</t>
  </si>
  <si>
    <t>Science Education</t>
  </si>
  <si>
    <t>SCS</t>
  </si>
  <si>
    <t>Scandinavian Journal of Caring Sciences</t>
  </si>
  <si>
    <t>SD</t>
  </si>
  <si>
    <t>Sustainable Development</t>
  </si>
  <si>
    <t>SDI</t>
  </si>
  <si>
    <t>1525139X</t>
  </si>
  <si>
    <t>Seminars in Dialysis</t>
  </si>
  <si>
    <t>SEJ</t>
  </si>
  <si>
    <t>1932443X</t>
  </si>
  <si>
    <t>Strategic Entrepreneurship Journal</t>
  </si>
  <si>
    <t>SGP2</t>
  </si>
  <si>
    <t>Sexuality, Gender &amp; Policy</t>
  </si>
  <si>
    <t>SHIL</t>
  </si>
  <si>
    <t>Sociology of Health &amp; Illness</t>
  </si>
  <si>
    <t>SIA</t>
  </si>
  <si>
    <t>Surface and Interface Analysis</t>
  </si>
  <si>
    <t>SIM</t>
  </si>
  <si>
    <t>Statistics in Medicine</t>
  </si>
  <si>
    <t>SIPR</t>
  </si>
  <si>
    <t>Social Issues and Policy Review</t>
  </si>
  <si>
    <t>SJI</t>
  </si>
  <si>
    <t>Scandinavian Journal of Immunology</t>
  </si>
  <si>
    <t>SJOE</t>
  </si>
  <si>
    <t>The Scandinavian Journal of Economics</t>
  </si>
  <si>
    <t>SJTG</t>
  </si>
  <si>
    <t>Singapore Journal of Tropical Geography</t>
  </si>
  <si>
    <t>SLTB</t>
  </si>
  <si>
    <t>1943278X</t>
  </si>
  <si>
    <t>Suicide and Life-Threatening Behavior</t>
  </si>
  <si>
    <t>SMI</t>
  </si>
  <si>
    <t>Stress and Health</t>
  </si>
  <si>
    <t>SMJ</t>
  </si>
  <si>
    <t>Strategic Management Journal</t>
  </si>
  <si>
    <t>SMO3</t>
  </si>
  <si>
    <t>Sculpture, Monuments and Open Space</t>
  </si>
  <si>
    <t>SMR</t>
  </si>
  <si>
    <t>Journal of Software: Evolution and Process</t>
  </si>
  <si>
    <t>SMS</t>
  </si>
  <si>
    <t>Scandinavian Journal of Medicine &amp; Science in Sports</t>
  </si>
  <si>
    <t>SOC4</t>
  </si>
  <si>
    <t>Sociology Compass</t>
  </si>
  <si>
    <t>SOIN</t>
  </si>
  <si>
    <t>1475682X</t>
  </si>
  <si>
    <t>Sociological Inquiry</t>
  </si>
  <si>
    <t>SORU</t>
  </si>
  <si>
    <t>Sociologia Ruralis</t>
  </si>
  <si>
    <t>SPC3</t>
  </si>
  <si>
    <t>Social and Personality Psychology Compass</t>
  </si>
  <si>
    <t>SPE</t>
  </si>
  <si>
    <t>1097024X</t>
  </si>
  <si>
    <t>Software: Practice and Experience</t>
  </si>
  <si>
    <t>SPOL</t>
  </si>
  <si>
    <t>Social Policy &amp; Administration</t>
  </si>
  <si>
    <t>SPP2</t>
  </si>
  <si>
    <t>Papers in Palaeontology</t>
  </si>
  <si>
    <t>SPY2</t>
  </si>
  <si>
    <t>Security and Privacy</t>
  </si>
  <si>
    <t>SRBS</t>
  </si>
  <si>
    <t>Systems Research and Behavioral Science</t>
  </si>
  <si>
    <t>SS</t>
  </si>
  <si>
    <t>New Directions for Student Services</t>
  </si>
  <si>
    <t>SSM</t>
  </si>
  <si>
    <t>School Science and Mathematics</t>
  </si>
  <si>
    <t>STR</t>
  </si>
  <si>
    <t>Strain</t>
  </si>
  <si>
    <t>STVR</t>
  </si>
  <si>
    <t>Software Testing, Verification and Reliability</t>
  </si>
  <si>
    <t>SUFL</t>
  </si>
  <si>
    <t>Support for Learning</t>
  </si>
  <si>
    <t>SUM</t>
  </si>
  <si>
    <t>Soil Use and Management</t>
  </si>
  <si>
    <t>TAL</t>
  </si>
  <si>
    <t>The Structural Design of Tall and Special Buildings</t>
  </si>
  <si>
    <t>TAN</t>
  </si>
  <si>
    <t>HLA: Immune Response Genetics</t>
  </si>
  <si>
    <t>TAX</t>
  </si>
  <si>
    <t>TAXON</t>
  </si>
  <si>
    <t>TCR</t>
  </si>
  <si>
    <t>The Chemical Record</t>
  </si>
  <si>
    <t>TCT</t>
  </si>
  <si>
    <t>1743498X</t>
  </si>
  <si>
    <t>The Clinical Teacher</t>
  </si>
  <si>
    <t>TEA</t>
  </si>
  <si>
    <t>Journal of Research in Science Teaching</t>
  </si>
  <si>
    <t>TEE</t>
  </si>
  <si>
    <t>IEEJ Transactions on Electrical and Electronic Engineering</t>
  </si>
  <si>
    <t>TGIS</t>
  </si>
  <si>
    <t>Transactions in GIS</t>
  </si>
  <si>
    <t>TID</t>
  </si>
  <si>
    <t>Transplant Infectious Disease</t>
  </si>
  <si>
    <t>TJP</t>
  </si>
  <si>
    <t>The Journal of Physiology</t>
  </si>
  <si>
    <t>TME</t>
  </si>
  <si>
    <t>Transfusion Medicine</t>
  </si>
  <si>
    <t>TMI</t>
  </si>
  <si>
    <t>Tropical Medicine &amp; International Health</t>
  </si>
  <si>
    <t>TOG</t>
  </si>
  <si>
    <t>The Obstetrician &amp; Gynaecologist</t>
  </si>
  <si>
    <t>TOPS</t>
  </si>
  <si>
    <t>Topics in Cognitive Science</t>
  </si>
  <si>
    <t>TPJ</t>
  </si>
  <si>
    <t>1365313X</t>
  </si>
  <si>
    <t>The Plant Journal</t>
  </si>
  <si>
    <t>TQEM</t>
  </si>
  <si>
    <t>Environmental Quality Management</t>
  </si>
  <si>
    <t>TRA</t>
  </si>
  <si>
    <t>Traffic</t>
  </si>
  <si>
    <t>TRF</t>
  </si>
  <si>
    <t>Transfusion</t>
  </si>
  <si>
    <t>TRTR</t>
  </si>
  <si>
    <t>The Reading Teacher</t>
  </si>
  <si>
    <t>TWEC</t>
  </si>
  <si>
    <t>The World Economy</t>
  </si>
  <si>
    <t>UOG</t>
  </si>
  <si>
    <t>Ultrasound in Obstetrics &amp; Gynecology</t>
  </si>
  <si>
    <t>VCP</t>
  </si>
  <si>
    <t>1939165X</t>
  </si>
  <si>
    <t>Veterinary Clinical Pathology</t>
  </si>
  <si>
    <t>VDE</t>
  </si>
  <si>
    <t>Veterinary Dermatology</t>
  </si>
  <si>
    <t>VEC</t>
  </si>
  <si>
    <t>Journal of Veterinary Emergency and Critical Care</t>
  </si>
  <si>
    <t>VETR</t>
  </si>
  <si>
    <t>Veterinary Record</t>
  </si>
  <si>
    <t>VNL</t>
  </si>
  <si>
    <t>Journal of Vinyl &amp; Additive Technology</t>
  </si>
  <si>
    <t>VOX</t>
  </si>
  <si>
    <t>Vox Sanguinis</t>
  </si>
  <si>
    <t>WAF2</t>
  </si>
  <si>
    <t>World Affairs</t>
  </si>
  <si>
    <t>WBM</t>
  </si>
  <si>
    <t>Weed Biology and Management</t>
  </si>
  <si>
    <t>WCC</t>
  </si>
  <si>
    <t>WIREs Climate Change</t>
  </si>
  <si>
    <t>WCMS</t>
  </si>
  <si>
    <t>WIREs Computational Molecular Science</t>
  </si>
  <si>
    <t>WEJ</t>
  </si>
  <si>
    <t>Water and Environment Journal</t>
  </si>
  <si>
    <t>WENE</t>
  </si>
  <si>
    <t>2041840X</t>
  </si>
  <si>
    <t>WIREs Energy and Environment</t>
  </si>
  <si>
    <t>WENG</t>
  </si>
  <si>
    <t>1467971X</t>
  </si>
  <si>
    <t>World Englishes</t>
  </si>
  <si>
    <t>WFP2</t>
  </si>
  <si>
    <t>World Food Policy</t>
  </si>
  <si>
    <t>WFS2</t>
  </si>
  <si>
    <t>WIREs Forensic Science</t>
  </si>
  <si>
    <t>WICS</t>
  </si>
  <si>
    <t>WIREs Computational Statistics</t>
  </si>
  <si>
    <t>WIDM</t>
  </si>
  <si>
    <t>WIREs Data Mining and Knowledge Discovery</t>
  </si>
  <si>
    <t>WMH3</t>
  </si>
  <si>
    <t>World Medical &amp; Health Policy</t>
  </si>
  <si>
    <t>WMON</t>
  </si>
  <si>
    <t>Wildlife Monographs</t>
  </si>
  <si>
    <t>WNAN</t>
  </si>
  <si>
    <t>WIREs Nanomedicine and Nanobiotechnology</t>
  </si>
  <si>
    <t>WRNA</t>
  </si>
  <si>
    <t>WIREs RNA</t>
  </si>
  <si>
    <t>WRR</t>
  </si>
  <si>
    <t>1524475X</t>
  </si>
  <si>
    <t>Wound Repair and Regeneration</t>
  </si>
  <si>
    <t>WVN</t>
  </si>
  <si>
    <t>Worldviews on Evidence-Based Nursing</t>
  </si>
  <si>
    <t>WWP2</t>
  </si>
  <si>
    <t>2639541X</t>
  </si>
  <si>
    <t>World Water Policy</t>
  </si>
  <si>
    <t>XEN</t>
  </si>
  <si>
    <t>Xenotransplantation</t>
  </si>
  <si>
    <t>XRS</t>
  </si>
  <si>
    <t>X-Ray Spectrometry</t>
  </si>
  <si>
    <t>YD</t>
  </si>
  <si>
    <t>New Directions for Student Leadership</t>
  </si>
  <si>
    <t>YEA</t>
  </si>
  <si>
    <t>Yeast</t>
  </si>
  <si>
    <t>ZOO</t>
  </si>
  <si>
    <t>Zoo Biology</t>
  </si>
  <si>
    <t>ZPH</t>
  </si>
  <si>
    <t>Zoonoses and Public Health</t>
  </si>
  <si>
    <t>ZSC</t>
  </si>
  <si>
    <t>Zoologica Scripta</t>
  </si>
  <si>
    <t>IJAC</t>
  </si>
  <si>
    <t>CORE</t>
  </si>
  <si>
    <t>International Journal of Applied Ceramic Technology</t>
  </si>
  <si>
    <t>JACE</t>
  </si>
  <si>
    <t>Journal of the American Ceramic Society</t>
  </si>
  <si>
    <t>DECI</t>
  </si>
  <si>
    <t>Decision Sciences</t>
  </si>
  <si>
    <t>DSJI</t>
  </si>
  <si>
    <t>Decision Sciences Journal of Innovative Education</t>
  </si>
  <si>
    <t>TESJ</t>
  </si>
  <si>
    <t>TESOL Journal</t>
  </si>
  <si>
    <t>TESQ</t>
  </si>
  <si>
    <t>TESOL Quarterly</t>
  </si>
  <si>
    <t>1869344X</t>
  </si>
  <si>
    <t>steel research international</t>
  </si>
  <si>
    <t>AGJ2</t>
  </si>
  <si>
    <t>Agronomy Journal</t>
  </si>
  <si>
    <t>AIC</t>
  </si>
  <si>
    <t>AIChE Journal</t>
  </si>
  <si>
    <t>AOCS</t>
  </si>
  <si>
    <t>Journal of the American Oil Chemists' Society</t>
  </si>
  <si>
    <t>AWWA</t>
  </si>
  <si>
    <t>Journal AWWA</t>
  </si>
  <si>
    <t>BAB</t>
  </si>
  <si>
    <t>Biotechnology and Applied Biochemistry</t>
  </si>
  <si>
    <t>CCHE</t>
  </si>
  <si>
    <t>Cereal Chemistry</t>
  </si>
  <si>
    <t>CJCE</t>
  </si>
  <si>
    <t>1939019X</t>
  </si>
  <si>
    <t>The Canadian Journal of Chemical Engineering</t>
  </si>
  <si>
    <t>CSC2</t>
  </si>
  <si>
    <t>Crop Science</t>
  </si>
  <si>
    <t>ECY</t>
  </si>
  <si>
    <t>Ecology</t>
  </si>
  <si>
    <t>FLAN</t>
  </si>
  <si>
    <t>Foreign Language Annals</t>
  </si>
  <si>
    <t>GWAT</t>
  </si>
  <si>
    <t>Groundwater</t>
  </si>
  <si>
    <t>IMR</t>
  </si>
  <si>
    <t>1600065X</t>
  </si>
  <si>
    <t>Immunological Reviews</t>
  </si>
  <si>
    <t>JCC</t>
  </si>
  <si>
    <t>1096987X</t>
  </si>
  <si>
    <t>Journal of Computational Chemistry</t>
  </si>
  <si>
    <t>JFDS</t>
  </si>
  <si>
    <t>Journal of Food Science</t>
  </si>
  <si>
    <t>JFS</t>
  </si>
  <si>
    <t>Journal of Food Safety</t>
  </si>
  <si>
    <t>JTXS</t>
  </si>
  <si>
    <t>Journal of Texture Studies</t>
  </si>
  <si>
    <t>LANG</t>
  </si>
  <si>
    <t>Language Learning</t>
  </si>
  <si>
    <t>MODL</t>
  </si>
  <si>
    <t>The Modern Language Journal</t>
  </si>
  <si>
    <t>PEN</t>
  </si>
  <si>
    <t>Polymer Engineering &amp; Science</t>
  </si>
  <si>
    <t>PHN</t>
  </si>
  <si>
    <t>Public Health Nursing</t>
  </si>
  <si>
    <t>RISA</t>
  </si>
  <si>
    <t>Risk Analysis</t>
  </si>
  <si>
    <t>RRQ</t>
  </si>
  <si>
    <t>Reading Research Quarterly</t>
  </si>
  <si>
    <t>SED</t>
  </si>
  <si>
    <t>Sedimentology</t>
  </si>
  <si>
    <t>TOX</t>
  </si>
  <si>
    <t>Environmental Toxicology</t>
  </si>
  <si>
    <t>WER</t>
  </si>
  <si>
    <t>Water Environment Research</t>
  </si>
  <si>
    <t>Add New</t>
  </si>
  <si>
    <t>Access Link</t>
  </si>
  <si>
    <t>Subject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</si>
</sst>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8"/>
      <name val="Open Sans"/>
      <family val="2"/>
    </font>
    <font>
      <sz val="8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3">
    <dxf>
      <font>
        <color rgb="FFFF0000"/>
      </font>
    </dxf>
    <dxf>
      <font>
        <b/>
        <i val="0"/>
      </font>
      <fill>
        <patternFill>
          <fgColor indexed="64"/>
          <bgColor rgb="FFFF9999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wiley-my.sharepoint.com/personal/yweerapich_wiley_com/Documents/JWS/Product/Journal/2026/2026%20AM%20Price%20List_July27.xlsx" TargetMode="External"/><Relationship Id="rId1" Type="http://schemas.openxmlformats.org/officeDocument/2006/relationships/externalLinkPath" Target="/personal/yweerapich_wiley_com/Documents/JWS/Product/Journal/2026/2026%20AM%20Price%20List_July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DE JN Map"/>
      <sheetName val="2026 Subscription Journals"/>
      <sheetName val="Update"/>
      <sheetName val="New Starts"/>
      <sheetName val="Free to Read"/>
      <sheetName val="Take overs"/>
      <sheetName val="Other Changes"/>
      <sheetName val="No longer published"/>
      <sheetName val="Free_OA"/>
      <sheetName val="Embargo"/>
      <sheetName val="FTE MD_LG"/>
    </sheetNames>
    <sheetDataSet>
      <sheetData sheetId="0"/>
      <sheetData sheetId="1">
        <row r="1">
          <cell r="A1" t="str">
            <v>Last Updated:</v>
          </cell>
          <cell r="F1">
            <v>45862</v>
          </cell>
          <cell r="H1" t="str">
            <v>Confidential - internal use only</v>
          </cell>
        </row>
        <row r="3">
          <cell r="H3" t="str">
            <v>Wiley Online Library Journals List  2026</v>
          </cell>
        </row>
        <row r="4">
          <cell r="A4" t="str">
            <v>Journal Group code (numeric)</v>
          </cell>
          <cell r="B4" t="str">
            <v>Journal Group code (alpha)</v>
          </cell>
          <cell r="C4" t="str">
            <v>MJ Code</v>
          </cell>
          <cell r="D4" t="str">
            <v xml:space="preserve">Print ISSN </v>
          </cell>
          <cell r="E4" t="str">
            <v>Print Journal Code</v>
          </cell>
          <cell r="F4" t="str">
            <v>Digital ISSN</v>
          </cell>
          <cell r="G4" t="str">
            <v>Digital Journal Code</v>
          </cell>
          <cell r="H4" t="str">
            <v>Title</v>
          </cell>
          <cell r="I4" t="str">
            <v>Print Material Number</v>
          </cell>
          <cell r="J4" t="str">
            <v>Print Status</v>
          </cell>
          <cell r="K4" t="str">
            <v>Digital Material Number</v>
          </cell>
          <cell r="L4" t="str">
            <v>Digital Status</v>
          </cell>
          <cell r="M4" t="str">
            <v>MultiMedia SAP Material</v>
          </cell>
          <cell r="N4" t="str">
            <v>FTE Price Model</v>
          </cell>
          <cell r="O4" t="str">
            <v>DOI</v>
          </cell>
          <cell r="P4" t="str">
            <v>URL</v>
          </cell>
          <cell r="Q4" t="str">
            <v>General Subject Category</v>
          </cell>
          <cell r="R4" t="str">
            <v>Primary Subject Area</v>
          </cell>
        </row>
        <row r="5">
          <cell r="A5" t="str">
            <v>GENA</v>
          </cell>
          <cell r="B5" t="str">
            <v>GENA</v>
          </cell>
          <cell r="D5" t="str">
            <v>1537-1727</v>
          </cell>
          <cell r="E5" t="str">
            <v>GENA</v>
          </cell>
          <cell r="F5" t="str">
            <v>1939-3466</v>
          </cell>
          <cell r="G5" t="str">
            <v>GEN4</v>
          </cell>
          <cell r="H5" t="str">
            <v>General Anthropology</v>
          </cell>
          <cell r="I5" t="str">
            <v>GENAP</v>
          </cell>
          <cell r="J5" t="str">
            <v>Obsolete media</v>
          </cell>
          <cell r="K5" t="str">
            <v>GENAD</v>
          </cell>
          <cell r="L5" t="str">
            <v>Current publication</v>
          </cell>
          <cell r="M5" t="str">
            <v>GENAC</v>
          </cell>
          <cell r="N5" t="str">
            <v>No</v>
          </cell>
          <cell r="O5" t="str">
            <v>10.1111/(ISSN)1939-3466</v>
          </cell>
          <cell r="P5" t="str">
            <v>https://anthrosource.onlinelibrary.wiley.com/journal/19393466</v>
          </cell>
          <cell r="Q5" t="str">
            <v>Social &amp; Behavioral Sciences</v>
          </cell>
          <cell r="R5" t="str">
            <v>General &amp; Introductory Anthropology</v>
          </cell>
        </row>
        <row r="6">
          <cell r="A6" t="str">
            <v>NAD</v>
          </cell>
          <cell r="B6" t="str">
            <v>NAD</v>
          </cell>
          <cell r="D6" t="str">
            <v>1539-2546</v>
          </cell>
          <cell r="E6" t="str">
            <v>NAD</v>
          </cell>
          <cell r="F6" t="str">
            <v>2475-5389</v>
          </cell>
          <cell r="G6" t="str">
            <v>NAD2</v>
          </cell>
          <cell r="H6" t="str">
            <v>Journal for the Anthropology of North America</v>
          </cell>
          <cell r="I6" t="str">
            <v>0NADP</v>
          </cell>
          <cell r="J6" t="str">
            <v>Obsolete media</v>
          </cell>
          <cell r="K6" t="str">
            <v>0NADD</v>
          </cell>
          <cell r="L6" t="str">
            <v>Current publication</v>
          </cell>
          <cell r="N6" t="str">
            <v>No</v>
          </cell>
          <cell r="O6" t="str">
            <v>10.1002/(ISSN)2475-5389</v>
          </cell>
          <cell r="P6" t="str">
            <v>https://anthrosource.onlinelibrary.wiley.com/journal/24755389</v>
          </cell>
          <cell r="Q6" t="str">
            <v>Social &amp; Behavioral Sciences</v>
          </cell>
          <cell r="R6" t="str">
            <v>North American Anthropology</v>
          </cell>
        </row>
        <row r="7">
          <cell r="A7" t="str">
            <v>APAA</v>
          </cell>
          <cell r="B7" t="str">
            <v>APAA</v>
          </cell>
          <cell r="D7" t="str">
            <v>1551-823X</v>
          </cell>
          <cell r="E7" t="str">
            <v>APAA</v>
          </cell>
          <cell r="F7" t="str">
            <v>1551-8248</v>
          </cell>
          <cell r="G7" t="str">
            <v>APA3</v>
          </cell>
          <cell r="H7" t="str">
            <v>Archaeological Papers of the American Anthropological Association</v>
          </cell>
          <cell r="I7" t="str">
            <v>APAAP</v>
          </cell>
          <cell r="J7" t="str">
            <v>Obsolete media</v>
          </cell>
          <cell r="K7" t="str">
            <v>APAAD</v>
          </cell>
          <cell r="L7" t="str">
            <v>Current publication</v>
          </cell>
          <cell r="N7" t="str">
            <v>No</v>
          </cell>
          <cell r="O7" t="str">
            <v>10.1111/(ISSN)1551-8248</v>
          </cell>
          <cell r="P7" t="str">
            <v>https://anthrosource.onlinelibrary.wiley.com/journal/15518248</v>
          </cell>
          <cell r="Q7" t="str">
            <v>Social &amp; Behavioral Sciences</v>
          </cell>
          <cell r="R7" t="str">
            <v>Archaeological Methods &amp; Theory</v>
          </cell>
        </row>
        <row r="8">
          <cell r="A8" t="str">
            <v>VAR</v>
          </cell>
          <cell r="B8" t="str">
            <v>VAR</v>
          </cell>
          <cell r="D8" t="str">
            <v>1058-7187</v>
          </cell>
          <cell r="E8" t="str">
            <v>VAR</v>
          </cell>
          <cell r="F8" t="str">
            <v>1548-7458</v>
          </cell>
          <cell r="G8" t="str">
            <v>VAR2</v>
          </cell>
          <cell r="H8" t="str">
            <v>Visual Anthropology Review</v>
          </cell>
          <cell r="I8" t="str">
            <v>0VARP</v>
          </cell>
          <cell r="J8" t="str">
            <v>Obsolete media</v>
          </cell>
          <cell r="K8" t="str">
            <v>0VARD</v>
          </cell>
          <cell r="L8" t="str">
            <v>Current publication</v>
          </cell>
          <cell r="M8" t="str">
            <v>0VARC</v>
          </cell>
          <cell r="N8" t="str">
            <v>No</v>
          </cell>
          <cell r="O8" t="str">
            <v>10.1111/(ISSN)1548-7458</v>
          </cell>
          <cell r="P8" t="str">
            <v>https://anthrosource.onlinelibrary.wiley.com/journal/15487458</v>
          </cell>
          <cell r="Q8" t="str">
            <v>Social &amp; Behavioral Sciences</v>
          </cell>
          <cell r="R8" t="str">
            <v>Anthropology of Art &amp; Media</v>
          </cell>
        </row>
        <row r="9">
          <cell r="A9" t="str">
            <v>AWR</v>
          </cell>
          <cell r="B9" t="str">
            <v>AWR</v>
          </cell>
          <cell r="D9" t="str">
            <v>0883-024X</v>
          </cell>
          <cell r="E9" t="str">
            <v>AWR</v>
          </cell>
          <cell r="F9" t="str">
            <v>1548-1417</v>
          </cell>
          <cell r="G9" t="str">
            <v>AWR3</v>
          </cell>
          <cell r="H9" t="str">
            <v>Anthropology of Work Review</v>
          </cell>
          <cell r="I9" t="str">
            <v>0AWRP</v>
          </cell>
          <cell r="J9" t="str">
            <v>Obsolete media</v>
          </cell>
          <cell r="K9" t="str">
            <v>0AWRD</v>
          </cell>
          <cell r="L9" t="str">
            <v>Current publication</v>
          </cell>
          <cell r="M9" t="str">
            <v>0AWRC</v>
          </cell>
          <cell r="N9" t="str">
            <v>No</v>
          </cell>
          <cell r="O9" t="str">
            <v>10.1111/(ISSN)1548-1417</v>
          </cell>
          <cell r="P9" t="str">
            <v>https://anthrosource.onlinelibrary.wiley.com/journal/15481417</v>
          </cell>
          <cell r="Q9" t="str">
            <v>Social &amp; Behavioral Sciences</v>
          </cell>
          <cell r="R9" t="str">
            <v>Economic &amp; Political Anthropology</v>
          </cell>
        </row>
        <row r="10">
          <cell r="A10" t="str">
            <v>PLAR</v>
          </cell>
          <cell r="B10" t="str">
            <v>PLAR</v>
          </cell>
          <cell r="D10" t="str">
            <v>1081-6976</v>
          </cell>
          <cell r="E10" t="str">
            <v>PLAR</v>
          </cell>
          <cell r="F10" t="str">
            <v>1555-2934</v>
          </cell>
          <cell r="G10" t="str">
            <v>PLA3</v>
          </cell>
          <cell r="H10" t="str">
            <v>PoLAR: Political and Legal Anthropology Review</v>
          </cell>
          <cell r="I10" t="str">
            <v>PLARP</v>
          </cell>
          <cell r="J10" t="str">
            <v>Obsolete media</v>
          </cell>
          <cell r="K10" t="str">
            <v>PLARD</v>
          </cell>
          <cell r="L10" t="str">
            <v>Current publication</v>
          </cell>
          <cell r="M10" t="str">
            <v>PLARC</v>
          </cell>
          <cell r="N10" t="str">
            <v>No</v>
          </cell>
          <cell r="O10" t="str">
            <v>10.1111/(ISSN)1555-2934</v>
          </cell>
          <cell r="P10" t="str">
            <v>https://anthrosource.onlinelibrary.wiley.com/journal/15552934</v>
          </cell>
          <cell r="Q10" t="str">
            <v>Social &amp; Behavioral Sciences</v>
          </cell>
          <cell r="R10" t="str">
            <v>Economic &amp; Political Anthropology</v>
          </cell>
        </row>
        <row r="11">
          <cell r="A11" t="str">
            <v>JOLA</v>
          </cell>
          <cell r="B11" t="str">
            <v>JOLA</v>
          </cell>
          <cell r="D11" t="str">
            <v>1055-1360</v>
          </cell>
          <cell r="E11" t="str">
            <v>JOLA</v>
          </cell>
          <cell r="F11" t="str">
            <v>1548-1395</v>
          </cell>
          <cell r="G11" t="str">
            <v>JOL4</v>
          </cell>
          <cell r="H11" t="str">
            <v>Journal of Linguistic Anthropology</v>
          </cell>
          <cell r="I11" t="str">
            <v>JOLAP</v>
          </cell>
          <cell r="J11" t="str">
            <v>Obsolete media</v>
          </cell>
          <cell r="K11" t="str">
            <v>JOLAD</v>
          </cell>
          <cell r="L11" t="str">
            <v>Current publication</v>
          </cell>
          <cell r="M11" t="str">
            <v>JOLAC</v>
          </cell>
          <cell r="N11" t="str">
            <v>No</v>
          </cell>
          <cell r="O11" t="str">
            <v>10.1111/(ISSN)1548-1395</v>
          </cell>
          <cell r="P11" t="str">
            <v>https://anthrosource.onlinelibrary.wiley.com/journal/15481395</v>
          </cell>
          <cell r="Q11" t="str">
            <v>Social &amp; Behavioral Sciences</v>
          </cell>
          <cell r="R11" t="str">
            <v>Linguistic Anthropology</v>
          </cell>
        </row>
        <row r="12">
          <cell r="A12" t="str">
            <v>NAPA</v>
          </cell>
          <cell r="B12" t="str">
            <v>NAPA</v>
          </cell>
          <cell r="D12" t="str">
            <v>2153-957X</v>
          </cell>
          <cell r="E12" t="str">
            <v>NAPA</v>
          </cell>
          <cell r="F12" t="str">
            <v>2153-9588</v>
          </cell>
          <cell r="G12" t="str">
            <v>NAP3</v>
          </cell>
          <cell r="H12" t="str">
            <v>Annals of Anthropological Practice</v>
          </cell>
          <cell r="I12" t="str">
            <v>NAPAP</v>
          </cell>
          <cell r="J12" t="str">
            <v>Obsolete media</v>
          </cell>
          <cell r="K12" t="str">
            <v>NAPAD</v>
          </cell>
          <cell r="L12" t="str">
            <v>Current publication</v>
          </cell>
          <cell r="N12" t="str">
            <v>No</v>
          </cell>
          <cell r="O12" t="str">
            <v>10.1111/(ISSN)2153-9588</v>
          </cell>
          <cell r="P12" t="str">
            <v>https://anthrosource.onlinelibrary.wiley.com/journal/21539588</v>
          </cell>
          <cell r="Q12" t="str">
            <v>Social &amp; Behavioral Sciences</v>
          </cell>
          <cell r="R12" t="str">
            <v>North American Anthropology</v>
          </cell>
        </row>
        <row r="13">
          <cell r="A13" t="str">
            <v>JCI3</v>
          </cell>
          <cell r="B13" t="str">
            <v>JCI3</v>
          </cell>
          <cell r="D13" t="str">
            <v>-</v>
          </cell>
          <cell r="F13" t="str">
            <v>2693-3101</v>
          </cell>
          <cell r="G13" t="str">
            <v>JCI3</v>
          </cell>
          <cell r="H13" t="str">
            <v>Journal of Critical Infrastructure Policy</v>
          </cell>
          <cell r="K13" t="str">
            <v>JCI3D</v>
          </cell>
          <cell r="L13" t="str">
            <v>Current publication</v>
          </cell>
          <cell r="M13" t="str">
            <v>N/A</v>
          </cell>
          <cell r="N13" t="str">
            <v>No</v>
          </cell>
          <cell r="O13" t="str">
            <v>10.1002/(ISSN)2693-3101</v>
          </cell>
          <cell r="P13" t="str">
            <v>https://onlinelibrary.wiley.com/journal/26933101</v>
          </cell>
          <cell r="Q13" t="str">
            <v>Architecture &amp; Planning</v>
          </cell>
          <cell r="R13" t="str">
            <v>Urban Development</v>
          </cell>
        </row>
        <row r="14">
          <cell r="A14" t="str">
            <v>PCR4</v>
          </cell>
          <cell r="B14" t="str">
            <v>PCR4</v>
          </cell>
          <cell r="D14" t="str">
            <v>1060-8125</v>
          </cell>
          <cell r="E14" t="str">
            <v>PCRE</v>
          </cell>
          <cell r="F14" t="str">
            <v>2831-865X</v>
          </cell>
          <cell r="G14" t="str">
            <v>PCR4</v>
          </cell>
          <cell r="H14" t="str">
            <v>Popular Culture Review</v>
          </cell>
          <cell r="I14" t="str">
            <v>PCR4P</v>
          </cell>
          <cell r="J14" t="str">
            <v>Obsolete media</v>
          </cell>
          <cell r="K14" t="str">
            <v>PCR4D</v>
          </cell>
          <cell r="L14" t="str">
            <v>Current publication</v>
          </cell>
          <cell r="N14" t="str">
            <v>No</v>
          </cell>
          <cell r="O14" t="str">
            <v>10.1002/(ISSN)2831-865X</v>
          </cell>
          <cell r="P14" t="str">
            <v>https://onlinelibrary.wiley.com/journal/2831865X</v>
          </cell>
          <cell r="Q14" t="str">
            <v>Humanities</v>
          </cell>
          <cell r="R14" t="str">
            <v>Popular Culture</v>
          </cell>
        </row>
        <row r="15">
          <cell r="A15" t="str">
            <v>SMO3</v>
          </cell>
          <cell r="B15" t="str">
            <v>SMO3</v>
          </cell>
          <cell r="D15" t="str">
            <v>0747-5284</v>
          </cell>
          <cell r="E15" t="str">
            <v>SMOS</v>
          </cell>
          <cell r="F15" t="str">
            <v>2993-3439</v>
          </cell>
          <cell r="G15" t="str">
            <v>SMO3</v>
          </cell>
          <cell r="H15" t="str">
            <v>Sculpture, Monuments and Open Space</v>
          </cell>
          <cell r="I15" t="str">
            <v>SMO3P</v>
          </cell>
          <cell r="J15" t="str">
            <v>Obsolete media</v>
          </cell>
          <cell r="K15" t="str">
            <v>SMO3D</v>
          </cell>
          <cell r="L15" t="str">
            <v>Current publication</v>
          </cell>
          <cell r="N15" t="str">
            <v>No</v>
          </cell>
          <cell r="O15" t="str">
            <v>10.1002/(ISSN)2993-3439</v>
          </cell>
          <cell r="P15" t="str">
            <v>https://onlinelibrary.wiley.com/journal/29933439</v>
          </cell>
          <cell r="Q15" t="str">
            <v>Art &amp; Applied Arts</v>
          </cell>
          <cell r="R15" t="str">
            <v>Art &amp; Applied Arts Special Topics</v>
          </cell>
        </row>
        <row r="16">
          <cell r="A16" t="str">
            <v>MUAN</v>
          </cell>
          <cell r="B16" t="str">
            <v>MUAN</v>
          </cell>
          <cell r="D16" t="str">
            <v>0892-8339</v>
          </cell>
          <cell r="E16" t="str">
            <v>MUAN</v>
          </cell>
          <cell r="F16" t="str">
            <v>1548-1379</v>
          </cell>
          <cell r="G16" t="str">
            <v>MUA3</v>
          </cell>
          <cell r="H16" t="str">
            <v>Museum Anthropology</v>
          </cell>
          <cell r="I16" t="str">
            <v>MUANP</v>
          </cell>
          <cell r="J16" t="str">
            <v>Obsolete media</v>
          </cell>
          <cell r="K16" t="str">
            <v>MUAND</v>
          </cell>
          <cell r="L16" t="str">
            <v>Current publication</v>
          </cell>
          <cell r="M16" t="str">
            <v>MUANC</v>
          </cell>
          <cell r="N16" t="str">
            <v>No</v>
          </cell>
          <cell r="O16" t="str">
            <v>10.1111/(ISSN)1548-1379</v>
          </cell>
          <cell r="P16" t="str">
            <v>https://anthrosource.onlinelibrary.wiley.com/journal/15481379</v>
          </cell>
          <cell r="Q16" t="str">
            <v>Social &amp; Behavioral Sciences</v>
          </cell>
          <cell r="R16" t="str">
            <v>Anthropology of Art &amp; Media</v>
          </cell>
        </row>
        <row r="17">
          <cell r="A17" t="str">
            <v>ANHU</v>
          </cell>
          <cell r="B17" t="str">
            <v>ANHU</v>
          </cell>
          <cell r="D17" t="str">
            <v>1559-9167</v>
          </cell>
          <cell r="E17" t="str">
            <v>ANHU</v>
          </cell>
          <cell r="F17" t="str">
            <v>1548-1409</v>
          </cell>
          <cell r="G17" t="str">
            <v>ANH3</v>
          </cell>
          <cell r="H17" t="str">
            <v>Anthropology and Humanism</v>
          </cell>
          <cell r="I17" t="str">
            <v>ANHUP</v>
          </cell>
          <cell r="J17" t="str">
            <v>Obsolete media</v>
          </cell>
          <cell r="K17" t="str">
            <v>ANHUD</v>
          </cell>
          <cell r="L17" t="str">
            <v>Current publication</v>
          </cell>
          <cell r="M17" t="str">
            <v>ANHUC</v>
          </cell>
          <cell r="N17" t="str">
            <v>No</v>
          </cell>
          <cell r="O17" t="str">
            <v>10.1111/(ISSN)1548-1409</v>
          </cell>
          <cell r="P17" t="str">
            <v>https://anthrosource.onlinelibrary.wiley.com/journal/15481409</v>
          </cell>
          <cell r="Q17" t="str">
            <v>Social &amp; Behavioral Sciences</v>
          </cell>
          <cell r="R17" t="str">
            <v>Anthropology Special Topics</v>
          </cell>
        </row>
        <row r="18">
          <cell r="A18" t="str">
            <v>CUAG</v>
          </cell>
          <cell r="B18" t="str">
            <v>CUAG</v>
          </cell>
          <cell r="D18" t="str">
            <v>2153-9553</v>
          </cell>
          <cell r="E18" t="str">
            <v>CUAG</v>
          </cell>
          <cell r="F18" t="str">
            <v>2153-9561</v>
          </cell>
          <cell r="G18" t="str">
            <v>CUA4</v>
          </cell>
          <cell r="H18" t="str">
            <v>Culture, Agriculture, Food and Environment</v>
          </cell>
          <cell r="I18" t="str">
            <v>CUAGP</v>
          </cell>
          <cell r="J18" t="str">
            <v>Obsolete media</v>
          </cell>
          <cell r="K18" t="str">
            <v>CUAGD</v>
          </cell>
          <cell r="L18" t="str">
            <v>Current publication</v>
          </cell>
          <cell r="M18" t="str">
            <v>CUAGC</v>
          </cell>
          <cell r="N18" t="str">
            <v>No</v>
          </cell>
          <cell r="O18" t="str">
            <v>10.1111/(ISSN)2153-9561</v>
          </cell>
          <cell r="P18" t="str">
            <v>https://anthrosource.onlinelibrary.wiley.com/journal/21539561</v>
          </cell>
          <cell r="Q18" t="str">
            <v>Social &amp; Behavioral Sciences</v>
          </cell>
          <cell r="R18" t="str">
            <v>Anthropology Special Topics</v>
          </cell>
        </row>
        <row r="19">
          <cell r="A19" t="str">
            <v>CISO</v>
          </cell>
          <cell r="B19" t="str">
            <v>CISO</v>
          </cell>
          <cell r="D19" t="str">
            <v>0893-0465</v>
          </cell>
          <cell r="E19" t="str">
            <v>CISO</v>
          </cell>
          <cell r="F19" t="str">
            <v>1548-744X</v>
          </cell>
          <cell r="G19" t="str">
            <v>CIS3</v>
          </cell>
          <cell r="H19" t="str">
            <v>City &amp; Society</v>
          </cell>
          <cell r="I19" t="str">
            <v>CISOP</v>
          </cell>
          <cell r="J19" t="str">
            <v>Obsolete media</v>
          </cell>
          <cell r="K19" t="str">
            <v>CISOD</v>
          </cell>
          <cell r="L19" t="str">
            <v>Current publication</v>
          </cell>
          <cell r="M19" t="str">
            <v>CISOC</v>
          </cell>
          <cell r="N19" t="str">
            <v>No</v>
          </cell>
          <cell r="O19" t="str">
            <v>10.1111/(ISSN)1548-744X</v>
          </cell>
          <cell r="P19" t="str">
            <v>https://anthrosource.onlinelibrary.wiley.com/journal/1548744X</v>
          </cell>
          <cell r="Q19" t="str">
            <v>Social &amp; Behavioral Sciences</v>
          </cell>
          <cell r="R19" t="str">
            <v>General &amp; Introductory Anthropology</v>
          </cell>
        </row>
        <row r="20">
          <cell r="A20" t="str">
            <v>JLCA</v>
          </cell>
          <cell r="B20" t="str">
            <v>JLCA</v>
          </cell>
          <cell r="D20" t="str">
            <v>1935-4932</v>
          </cell>
          <cell r="E20" t="str">
            <v>JLCA</v>
          </cell>
          <cell r="F20" t="str">
            <v>1935-4940</v>
          </cell>
          <cell r="G20" t="str">
            <v>JLC3</v>
          </cell>
          <cell r="H20" t="str">
            <v>The Journal of Latin American and Caribbean Anthropology</v>
          </cell>
          <cell r="I20" t="str">
            <v>JLCAP</v>
          </cell>
          <cell r="J20" t="str">
            <v>Obsolete media</v>
          </cell>
          <cell r="K20" t="str">
            <v>JLCAD</v>
          </cell>
          <cell r="L20" t="str">
            <v>Current publication</v>
          </cell>
          <cell r="N20" t="str">
            <v>No</v>
          </cell>
          <cell r="O20" t="str">
            <v>10.1111/(ISSN)1935-4940</v>
          </cell>
          <cell r="P20" t="str">
            <v>https://anthrosource.onlinelibrary.wiley.com/journal/19354940</v>
          </cell>
          <cell r="Q20" t="str">
            <v>Social &amp; Behavioral Sciences</v>
          </cell>
          <cell r="R20" t="str">
            <v>Latin- &amp; Meso-American Anthropology</v>
          </cell>
        </row>
        <row r="21">
          <cell r="A21" t="str">
            <v>LOB</v>
          </cell>
          <cell r="B21" t="str">
            <v>LOB</v>
          </cell>
          <cell r="D21" t="str">
            <v>1539-607X</v>
          </cell>
          <cell r="E21" t="str">
            <v>LOB</v>
          </cell>
          <cell r="F21" t="str">
            <v>1539-6088</v>
          </cell>
          <cell r="G21" t="str">
            <v>LOB3</v>
          </cell>
          <cell r="H21" t="str">
            <v>Limnology and Oceanography Bulletin</v>
          </cell>
          <cell r="I21" t="str">
            <v>0LOBP</v>
          </cell>
          <cell r="J21" t="str">
            <v>To be Obsolete media</v>
          </cell>
          <cell r="K21" t="str">
            <v>0LOBD</v>
          </cell>
          <cell r="L21" t="str">
            <v>Current publication</v>
          </cell>
          <cell r="M21" t="str">
            <v>0LOBC</v>
          </cell>
          <cell r="N21" t="str">
            <v>No</v>
          </cell>
          <cell r="O21" t="str">
            <v>10.1002/(ISSN)1539-6088</v>
          </cell>
          <cell r="P21" t="str">
            <v>https://aslopubs.onlinelibrary.wiley.com/journal/15396088</v>
          </cell>
          <cell r="Q21" t="str">
            <v>Earth, Space &amp; Environmental Sciences</v>
          </cell>
          <cell r="R21" t="str">
            <v>Environmental Science</v>
          </cell>
        </row>
        <row r="22">
          <cell r="A22" t="str">
            <v>ANOC</v>
          </cell>
          <cell r="B22" t="str">
            <v>ANOC</v>
          </cell>
          <cell r="D22" t="str">
            <v>1053-4202</v>
          </cell>
          <cell r="E22" t="str">
            <v>ANOC</v>
          </cell>
          <cell r="F22" t="str">
            <v>1556-3537</v>
          </cell>
          <cell r="G22" t="str">
            <v>ANO3</v>
          </cell>
          <cell r="H22" t="str">
            <v>Anthropology of Consciousness</v>
          </cell>
          <cell r="I22" t="str">
            <v>ANOCP</v>
          </cell>
          <cell r="J22" t="str">
            <v>Obsolete media</v>
          </cell>
          <cell r="K22" t="str">
            <v>ANOCD</v>
          </cell>
          <cell r="L22" t="str">
            <v>Current publication</v>
          </cell>
          <cell r="M22" t="str">
            <v>ANOCC</v>
          </cell>
          <cell r="N22" t="str">
            <v>No</v>
          </cell>
          <cell r="O22" t="str">
            <v>10.1111/(ISSN)1556-3537</v>
          </cell>
          <cell r="P22" t="str">
            <v>https://anthrosource.onlinelibrary.wiley.com/journal/15563537</v>
          </cell>
          <cell r="Q22" t="str">
            <v>Social &amp; Behavioral Sciences</v>
          </cell>
          <cell r="R22" t="str">
            <v>Anthropology of Religion</v>
          </cell>
        </row>
        <row r="23">
          <cell r="A23">
            <v>2250</v>
          </cell>
          <cell r="B23" t="str">
            <v>GAMM</v>
          </cell>
          <cell r="D23" t="str">
            <v>0936-7195</v>
          </cell>
          <cell r="E23" t="str">
            <v>2250</v>
          </cell>
          <cell r="F23" t="str">
            <v>1522-2608</v>
          </cell>
          <cell r="G23" t="str">
            <v>E250</v>
          </cell>
          <cell r="H23" t="str">
            <v>GAMM-Mitteilungen</v>
          </cell>
          <cell r="I23" t="str">
            <v>GAMMP</v>
          </cell>
          <cell r="J23" t="str">
            <v>Obsolete media</v>
          </cell>
          <cell r="K23" t="str">
            <v>GAMMD</v>
          </cell>
          <cell r="L23" t="str">
            <v>Current publication</v>
          </cell>
          <cell r="M23" t="str">
            <v>GAMMC</v>
          </cell>
          <cell r="N23" t="str">
            <v>No</v>
          </cell>
          <cell r="O23" t="str">
            <v>10.1002/(ISSN)1522-2608</v>
          </cell>
          <cell r="P23" t="str">
            <v>https://onlinelibrary.wiley.com/journal/15222608</v>
          </cell>
          <cell r="Q23" t="str">
            <v>Mathematics &amp; Statistics</v>
          </cell>
          <cell r="R23" t="str">
            <v>General &amp; Introductory Mathematics</v>
          </cell>
        </row>
        <row r="24">
          <cell r="A24">
            <v>2534</v>
          </cell>
          <cell r="B24" t="str">
            <v>GETE</v>
          </cell>
          <cell r="D24" t="str">
            <v>0172-6145</v>
          </cell>
          <cell r="E24" t="str">
            <v>2534</v>
          </cell>
          <cell r="F24" t="str">
            <v>2190-6653</v>
          </cell>
          <cell r="G24" t="str">
            <v>E534</v>
          </cell>
          <cell r="H24" t="str">
            <v>geotechnik</v>
          </cell>
          <cell r="I24" t="str">
            <v>GETEP</v>
          </cell>
          <cell r="J24" t="str">
            <v>Current publication</v>
          </cell>
          <cell r="K24" t="str">
            <v>GETED</v>
          </cell>
          <cell r="L24" t="str">
            <v>Current publication</v>
          </cell>
          <cell r="M24" t="str">
            <v>GETEC</v>
          </cell>
          <cell r="N24" t="str">
            <v>No</v>
          </cell>
          <cell r="O24" t="str">
            <v>10.1002/(ISSN)2190-6653</v>
          </cell>
          <cell r="P24" t="str">
            <v>https://onlinelibrary.wiley.com/journal/21906653</v>
          </cell>
          <cell r="Q24" t="str">
            <v>Physical Sciences &amp; Engineering</v>
          </cell>
          <cell r="R24" t="str">
            <v>General &amp; Introductory Civil Engineering &amp; Construction</v>
          </cell>
        </row>
        <row r="25">
          <cell r="A25" t="str">
            <v>ETHO</v>
          </cell>
          <cell r="B25" t="str">
            <v>ETHO</v>
          </cell>
          <cell r="D25" t="str">
            <v>0091-2131</v>
          </cell>
          <cell r="E25" t="str">
            <v>ETHO</v>
          </cell>
          <cell r="F25" t="str">
            <v>1548-1352</v>
          </cell>
          <cell r="G25" t="str">
            <v>ETH3</v>
          </cell>
          <cell r="H25" t="str">
            <v>Ethos</v>
          </cell>
          <cell r="I25" t="str">
            <v>ETHOP</v>
          </cell>
          <cell r="J25" t="str">
            <v>Obsolete media</v>
          </cell>
          <cell r="K25" t="str">
            <v>ETHOD</v>
          </cell>
          <cell r="L25" t="str">
            <v>Current publication</v>
          </cell>
          <cell r="M25" t="str">
            <v>ETHOC</v>
          </cell>
          <cell r="N25" t="str">
            <v>No</v>
          </cell>
          <cell r="O25" t="str">
            <v>10.1111/(ISSN)1548-1352</v>
          </cell>
          <cell r="P25" t="str">
            <v>https://anthrosource.onlinelibrary.wiley.com/journal/15481352</v>
          </cell>
          <cell r="Q25" t="str">
            <v>Social &amp; Behavioral Sciences</v>
          </cell>
          <cell r="R25" t="str">
            <v>Social &amp; Cultural Anthropology</v>
          </cell>
        </row>
        <row r="26">
          <cell r="A26" t="str">
            <v>TGER</v>
          </cell>
          <cell r="B26" t="str">
            <v>TGER</v>
          </cell>
          <cell r="D26" t="str">
            <v>0042-062X</v>
          </cell>
          <cell r="E26" t="str">
            <v>TGER</v>
          </cell>
          <cell r="F26" t="str">
            <v>1756-1221</v>
          </cell>
          <cell r="G26" t="str">
            <v>TGE3</v>
          </cell>
          <cell r="H26" t="str">
            <v>Die Unterrichtspraxis/Teaching German</v>
          </cell>
          <cell r="I26" t="str">
            <v>TGERP</v>
          </cell>
          <cell r="J26" t="str">
            <v>Obsolete media</v>
          </cell>
          <cell r="K26" t="str">
            <v>TGERD</v>
          </cell>
          <cell r="L26" t="str">
            <v>Current publication</v>
          </cell>
          <cell r="N26" t="str">
            <v>No</v>
          </cell>
          <cell r="O26" t="str">
            <v>10.1111/(ISSN)1756-1221</v>
          </cell>
          <cell r="P26" t="str">
            <v>https://onlinelibrary.wiley.com/journal/17561221</v>
          </cell>
          <cell r="Q26" t="str">
            <v>Humanities</v>
          </cell>
          <cell r="R26" t="str">
            <v>Applied Linguistics</v>
          </cell>
        </row>
        <row r="27">
          <cell r="A27" t="str">
            <v>SEA2</v>
          </cell>
          <cell r="B27" t="str">
            <v>SEA2</v>
          </cell>
          <cell r="D27" t="str">
            <v>-</v>
          </cell>
          <cell r="F27" t="str">
            <v>2330-4847</v>
          </cell>
          <cell r="G27" t="str">
            <v>SEA2</v>
          </cell>
          <cell r="H27" t="str">
            <v>Economic Anthropology</v>
          </cell>
          <cell r="K27" t="str">
            <v>SEA2D</v>
          </cell>
          <cell r="L27" t="str">
            <v>Current publication</v>
          </cell>
          <cell r="M27" t="str">
            <v>N/A</v>
          </cell>
          <cell r="N27" t="str">
            <v>No</v>
          </cell>
          <cell r="O27" t="str">
            <v>10.1002/(ISSN)2330-4847</v>
          </cell>
          <cell r="P27" t="str">
            <v>https://anthrosource.onlinelibrary.wiley.com/journal/23304847</v>
          </cell>
          <cell r="Q27" t="str">
            <v>Social &amp; Behavioral Sciences</v>
          </cell>
          <cell r="R27" t="str">
            <v>General &amp; Introductory Anthropology</v>
          </cell>
        </row>
        <row r="28">
          <cell r="A28" t="str">
            <v>JOHC</v>
          </cell>
          <cell r="B28" t="str">
            <v>JOHC</v>
          </cell>
          <cell r="D28" t="str">
            <v>2159-0311</v>
          </cell>
          <cell r="E28" t="str">
            <v>JOHC</v>
          </cell>
          <cell r="F28" t="str">
            <v>2161-1939</v>
          </cell>
          <cell r="G28" t="str">
            <v>JOH4</v>
          </cell>
          <cell r="H28" t="str">
            <v>The Journal of Humanistic Counseling</v>
          </cell>
          <cell r="I28" t="str">
            <v>JOHCP</v>
          </cell>
          <cell r="J28" t="str">
            <v>Current publication</v>
          </cell>
          <cell r="K28" t="str">
            <v>JOHCD</v>
          </cell>
          <cell r="L28" t="str">
            <v>Current publication</v>
          </cell>
          <cell r="M28" t="str">
            <v>JOHCC</v>
          </cell>
          <cell r="N28" t="str">
            <v>No</v>
          </cell>
          <cell r="O28" t="str">
            <v>10.1002/(ISSN)2161-1939</v>
          </cell>
          <cell r="P28" t="str">
            <v>https://onlinelibrary.wiley.com/journal/21611939</v>
          </cell>
          <cell r="Q28" t="str">
            <v>Psychology</v>
          </cell>
          <cell r="R28" t="str">
            <v>Psychotherapy &amp; Counseling</v>
          </cell>
        </row>
        <row r="29">
          <cell r="A29" t="str">
            <v>JAOC</v>
          </cell>
          <cell r="B29" t="str">
            <v>JAOC</v>
          </cell>
          <cell r="D29" t="str">
            <v>1055-3835</v>
          </cell>
          <cell r="E29" t="str">
            <v>JAOC</v>
          </cell>
          <cell r="F29" t="str">
            <v>2161-1874</v>
          </cell>
          <cell r="G29" t="str">
            <v>JAO3</v>
          </cell>
          <cell r="H29" t="str">
            <v>Journal of Addictions &amp; Offender Counseling</v>
          </cell>
          <cell r="I29" t="str">
            <v>JAOCP</v>
          </cell>
          <cell r="J29" t="str">
            <v>Current publication</v>
          </cell>
          <cell r="K29" t="str">
            <v>JAOCD</v>
          </cell>
          <cell r="L29" t="str">
            <v>Current publication</v>
          </cell>
          <cell r="M29" t="str">
            <v>JAOCC</v>
          </cell>
          <cell r="N29" t="str">
            <v>No</v>
          </cell>
          <cell r="O29" t="str">
            <v>10.1002/(ISSN)2161-1874</v>
          </cell>
          <cell r="P29" t="str">
            <v>https://onlinelibrary.wiley.com/journal/21611874</v>
          </cell>
          <cell r="Q29" t="str">
            <v>Psychology</v>
          </cell>
          <cell r="R29" t="str">
            <v>Psychotherapy &amp; Counseling</v>
          </cell>
        </row>
        <row r="30">
          <cell r="A30" t="str">
            <v>JABA</v>
          </cell>
          <cell r="B30" t="str">
            <v>JABA</v>
          </cell>
          <cell r="D30" t="str">
            <v>0021-8855</v>
          </cell>
          <cell r="E30" t="str">
            <v>JABA</v>
          </cell>
          <cell r="F30" t="str">
            <v>1938-3703</v>
          </cell>
          <cell r="G30" t="str">
            <v>JAB4</v>
          </cell>
          <cell r="H30" t="str">
            <v>Journal of Applied Behavior Analysis</v>
          </cell>
          <cell r="I30" t="str">
            <v>JABAP</v>
          </cell>
          <cell r="J30" t="str">
            <v>Obsolete media</v>
          </cell>
          <cell r="K30" t="str">
            <v>JABAD</v>
          </cell>
          <cell r="L30" t="str">
            <v>Current publication</v>
          </cell>
          <cell r="M30" t="str">
            <v>JABAC</v>
          </cell>
          <cell r="N30" t="str">
            <v>No</v>
          </cell>
          <cell r="O30" t="str">
            <v>10.1002/(ISSN)1938-3703</v>
          </cell>
          <cell r="P30" t="str">
            <v>https://onlinelibrary.wiley.com/journal/19383703</v>
          </cell>
          <cell r="Q30" t="str">
            <v>Psychology</v>
          </cell>
          <cell r="R30" t="str">
            <v>Health &amp; Behavioral Clinical Psychology</v>
          </cell>
        </row>
        <row r="31">
          <cell r="A31" t="str">
            <v>AEQ</v>
          </cell>
          <cell r="B31" t="str">
            <v>AEQ</v>
          </cell>
          <cell r="D31" t="str">
            <v>0161-7761</v>
          </cell>
          <cell r="E31" t="str">
            <v>AEQ</v>
          </cell>
          <cell r="F31" t="str">
            <v>1548-1492</v>
          </cell>
          <cell r="G31" t="str">
            <v>AEQ2</v>
          </cell>
          <cell r="H31" t="str">
            <v>Anthropology &amp; Education Quarterly</v>
          </cell>
          <cell r="I31" t="str">
            <v>0AEQP</v>
          </cell>
          <cell r="J31" t="str">
            <v>Obsolete media</v>
          </cell>
          <cell r="K31" t="str">
            <v>0AEQD</v>
          </cell>
          <cell r="L31" t="str">
            <v>Current publication</v>
          </cell>
          <cell r="M31" t="str">
            <v>0AEQC</v>
          </cell>
          <cell r="N31" t="str">
            <v>No</v>
          </cell>
          <cell r="O31" t="str">
            <v>10.1111/(ISSN)1548-1492</v>
          </cell>
          <cell r="P31" t="str">
            <v>https://anthrosource.onlinelibrary.wiley.com/journal/15481492</v>
          </cell>
          <cell r="Q31" t="str">
            <v>Social &amp; Behavioral Sciences</v>
          </cell>
          <cell r="R31" t="str">
            <v>Social &amp; Cultural Anthropology</v>
          </cell>
        </row>
        <row r="32">
          <cell r="A32" t="str">
            <v>MAQ</v>
          </cell>
          <cell r="B32" t="str">
            <v>MAQ</v>
          </cell>
          <cell r="D32" t="str">
            <v>0745-5194</v>
          </cell>
          <cell r="E32" t="str">
            <v>MAQ</v>
          </cell>
          <cell r="F32" t="str">
            <v>1548-1387</v>
          </cell>
          <cell r="G32" t="str">
            <v>MAQ2</v>
          </cell>
          <cell r="H32" t="str">
            <v>Medical Anthropology Quarterly</v>
          </cell>
          <cell r="I32" t="str">
            <v>0MAQP</v>
          </cell>
          <cell r="J32" t="str">
            <v>Obsolete media</v>
          </cell>
          <cell r="K32" t="str">
            <v>0MAQD</v>
          </cell>
          <cell r="L32" t="str">
            <v>Current publication</v>
          </cell>
          <cell r="M32" t="str">
            <v>0MAQC</v>
          </cell>
          <cell r="N32" t="str">
            <v>No</v>
          </cell>
          <cell r="O32" t="str">
            <v>10.1111/(ISSN)1548-1387</v>
          </cell>
          <cell r="P32" t="str">
            <v>https://anthrosource.onlinelibrary.wiley.com/journal/15481387</v>
          </cell>
          <cell r="Q32" t="str">
            <v>Social &amp; Behavioral Sciences</v>
          </cell>
          <cell r="R32" t="str">
            <v>Medical Anthropology</v>
          </cell>
        </row>
        <row r="33">
          <cell r="A33" t="str">
            <v>NSE2</v>
          </cell>
          <cell r="B33" t="str">
            <v>NSE2</v>
          </cell>
          <cell r="D33" t="str">
            <v>-</v>
          </cell>
          <cell r="F33" t="str">
            <v>2168-8281</v>
          </cell>
          <cell r="G33" t="str">
            <v>NSE2</v>
          </cell>
          <cell r="H33" t="str">
            <v>Natural Sciences Education</v>
          </cell>
          <cell r="K33" t="str">
            <v>NSE2D</v>
          </cell>
          <cell r="L33" t="str">
            <v>Current publication</v>
          </cell>
          <cell r="M33" t="str">
            <v>N/A</v>
          </cell>
          <cell r="N33" t="str">
            <v>No</v>
          </cell>
          <cell r="O33" t="str">
            <v>10.1002/(ISSN)2168-8281</v>
          </cell>
          <cell r="P33" t="str">
            <v>https://acsess.onlinelibrary.wiley.com/journal/21688281</v>
          </cell>
          <cell r="Q33" t="str">
            <v>Social &amp; Behavioral Sciences</v>
          </cell>
          <cell r="R33" t="str">
            <v>Education Special Topics</v>
          </cell>
        </row>
        <row r="34">
          <cell r="A34" t="str">
            <v>WEA</v>
          </cell>
          <cell r="B34" t="str">
            <v>WEA</v>
          </cell>
          <cell r="D34" t="str">
            <v>0043-1656</v>
          </cell>
          <cell r="E34" t="str">
            <v>WEA</v>
          </cell>
          <cell r="F34" t="str">
            <v>1477-8696</v>
          </cell>
          <cell r="G34" t="str">
            <v>WEA2</v>
          </cell>
          <cell r="H34" t="str">
            <v>Weather</v>
          </cell>
          <cell r="I34" t="str">
            <v>0WEAP</v>
          </cell>
          <cell r="J34" t="str">
            <v>Current publication</v>
          </cell>
          <cell r="K34" t="str">
            <v>0WEAD</v>
          </cell>
          <cell r="L34" t="str">
            <v>Current publication</v>
          </cell>
          <cell r="M34" t="str">
            <v>0WEAC</v>
          </cell>
          <cell r="N34" t="str">
            <v>No</v>
          </cell>
          <cell r="O34" t="str">
            <v>10.1002/(ISSN)1477-8696</v>
          </cell>
          <cell r="P34" t="str">
            <v>https://rmets.onlinelibrary.wiley.com/journal/14778696</v>
          </cell>
          <cell r="Q34" t="str">
            <v>Earth, Space &amp; Environmental Sciences</v>
          </cell>
          <cell r="R34" t="str">
            <v>Atmospheric Sciences</v>
          </cell>
        </row>
        <row r="35">
          <cell r="A35" t="str">
            <v>INPR</v>
          </cell>
          <cell r="B35" t="str">
            <v>INPR</v>
          </cell>
          <cell r="D35" t="str">
            <v>0263-841X</v>
          </cell>
          <cell r="E35" t="str">
            <v>INPR</v>
          </cell>
          <cell r="F35" t="str">
            <v>2042-7689</v>
          </cell>
          <cell r="G35" t="str">
            <v>INP2</v>
          </cell>
          <cell r="H35" t="str">
            <v>In Practice</v>
          </cell>
          <cell r="I35" t="str">
            <v>INPRP</v>
          </cell>
          <cell r="J35" t="str">
            <v>Current publication</v>
          </cell>
          <cell r="K35" t="str">
            <v>INPRD</v>
          </cell>
          <cell r="L35" t="str">
            <v>Current publication</v>
          </cell>
          <cell r="M35" t="str">
            <v>INPRC</v>
          </cell>
          <cell r="N35" t="str">
            <v>FTE Small</v>
          </cell>
          <cell r="O35" t="str">
            <v>10.1002/(ISSN)2042-7689</v>
          </cell>
          <cell r="P35" t="str">
            <v>https://onlinelibrary.wiley.com/journal/20427689</v>
          </cell>
          <cell r="Q35" t="str">
            <v>Veterinary Medicine</v>
          </cell>
          <cell r="R35" t="str">
            <v>General &amp; Introductory Veterinary Medicine</v>
          </cell>
        </row>
        <row r="36">
          <cell r="A36" t="str">
            <v>AWS2</v>
          </cell>
          <cell r="B36" t="str">
            <v>AWS2</v>
          </cell>
          <cell r="D36" t="str">
            <v>-</v>
          </cell>
          <cell r="F36" t="str">
            <v>2577-8161</v>
          </cell>
          <cell r="G36" t="str">
            <v>AWS2</v>
          </cell>
          <cell r="H36" t="str">
            <v>AWWA Water Science</v>
          </cell>
          <cell r="K36" t="str">
            <v>AWS2D</v>
          </cell>
          <cell r="L36" t="str">
            <v>Current publication</v>
          </cell>
          <cell r="M36" t="str">
            <v>N/A</v>
          </cell>
          <cell r="N36" t="str">
            <v>No</v>
          </cell>
          <cell r="O36" t="str">
            <v>10.1002/(ISSN)2577-8161</v>
          </cell>
          <cell r="P36" t="str">
            <v>https://awwa.onlinelibrary.wiley.com/journal/25778161</v>
          </cell>
          <cell r="Q36" t="str">
            <v>Earth, Space &amp; Environmental Sciences</v>
          </cell>
          <cell r="R36" t="str">
            <v>Water Resource Management</v>
          </cell>
        </row>
        <row r="37">
          <cell r="A37" t="str">
            <v>WAF2</v>
          </cell>
          <cell r="B37" t="str">
            <v>WAF2</v>
          </cell>
          <cell r="D37" t="str">
            <v>0043-8200</v>
          </cell>
          <cell r="E37" t="str">
            <v>WAF</v>
          </cell>
          <cell r="F37" t="str">
            <v>1940-1582</v>
          </cell>
          <cell r="G37" t="str">
            <v>WAF2</v>
          </cell>
          <cell r="H37" t="str">
            <v>World Affairs</v>
          </cell>
          <cell r="I37" t="str">
            <v>WAF2P</v>
          </cell>
          <cell r="J37" t="str">
            <v>Obsolete media</v>
          </cell>
          <cell r="K37" t="str">
            <v>WAF2D</v>
          </cell>
          <cell r="L37" t="str">
            <v>Current publication</v>
          </cell>
          <cell r="N37" t="str">
            <v>No</v>
          </cell>
          <cell r="O37" t="str">
            <v>10.1002/(ISSN)1940-1582</v>
          </cell>
          <cell r="P37" t="str">
            <v>https://onlinelibrary.wiley.com/journal/19401582</v>
          </cell>
          <cell r="Q37" t="str">
            <v>Social &amp; Behavioral Sciences</v>
          </cell>
          <cell r="R37" t="str">
            <v>International Relations</v>
          </cell>
        </row>
        <row r="38">
          <cell r="A38" t="str">
            <v>ANR3</v>
          </cell>
          <cell r="B38" t="str">
            <v>ANR3</v>
          </cell>
          <cell r="D38" t="str">
            <v>-</v>
          </cell>
          <cell r="F38" t="str">
            <v>2637-3726</v>
          </cell>
          <cell r="G38" t="str">
            <v>ANR3</v>
          </cell>
          <cell r="H38" t="str">
            <v>Anaesthesia Reports</v>
          </cell>
          <cell r="K38" t="str">
            <v>ANR3D</v>
          </cell>
          <cell r="L38" t="str">
            <v>Current publication</v>
          </cell>
          <cell r="M38" t="str">
            <v>N/A</v>
          </cell>
          <cell r="N38" t="str">
            <v>No</v>
          </cell>
          <cell r="O38" t="str">
            <v>10.1002/(ISSN)2637-3726</v>
          </cell>
          <cell r="P38" t="str">
            <v>https://associationofanaesthetists-publications.onlinelibrary.wiley.com/journal/26373726</v>
          </cell>
          <cell r="Q38" t="str">
            <v>Medicine</v>
          </cell>
          <cell r="R38" t="str">
            <v>Anesthesia &amp; Pain Management</v>
          </cell>
        </row>
        <row r="39">
          <cell r="A39" t="str">
            <v>PLR2</v>
          </cell>
          <cell r="B39" t="str">
            <v>PLR2</v>
          </cell>
          <cell r="D39" t="str">
            <v>-</v>
          </cell>
          <cell r="F39" t="str">
            <v>1940-3496</v>
          </cell>
          <cell r="G39" t="str">
            <v>PLR2</v>
          </cell>
          <cell r="H39" t="str">
            <v>Journal of Plant Registrations</v>
          </cell>
          <cell r="K39" t="str">
            <v>PLR2D</v>
          </cell>
          <cell r="L39" t="str">
            <v>Current publication</v>
          </cell>
          <cell r="M39" t="str">
            <v>N/A</v>
          </cell>
          <cell r="N39" t="str">
            <v>No</v>
          </cell>
          <cell r="O39" t="str">
            <v>10.1002/(ISSN)1940-3496</v>
          </cell>
          <cell r="P39" t="str">
            <v>https://acsess.onlinelibrary.wiley.com/journal/19403496</v>
          </cell>
          <cell r="Q39" t="str">
            <v>Life Sciences</v>
          </cell>
          <cell r="R39" t="str">
            <v>Plant Genetics</v>
          </cell>
        </row>
        <row r="40">
          <cell r="A40" t="str">
            <v>JAAL</v>
          </cell>
          <cell r="B40" t="str">
            <v>JAAL</v>
          </cell>
          <cell r="D40" t="str">
            <v>1081-3004</v>
          </cell>
          <cell r="E40" t="str">
            <v>JAAL</v>
          </cell>
          <cell r="F40" t="str">
            <v>1936-2706</v>
          </cell>
          <cell r="G40" t="str">
            <v>JAA5</v>
          </cell>
          <cell r="H40" t="str">
            <v>Journal of Adolescent &amp; Adult Literacy</v>
          </cell>
          <cell r="I40" t="str">
            <v>JAALP</v>
          </cell>
          <cell r="J40" t="str">
            <v>Obsolete media</v>
          </cell>
          <cell r="K40" t="str">
            <v>JAALD</v>
          </cell>
          <cell r="L40" t="str">
            <v>Current publication</v>
          </cell>
          <cell r="M40" t="str">
            <v>JAALC</v>
          </cell>
          <cell r="N40" t="str">
            <v>No</v>
          </cell>
          <cell r="O40" t="str">
            <v>10.1002/(ISSN)1936-2706</v>
          </cell>
          <cell r="P40" t="str">
            <v>https://ila.onlinelibrary.wiley.com/journal/19362706</v>
          </cell>
          <cell r="Q40" t="str">
            <v>Social &amp; Behavioral Sciences</v>
          </cell>
          <cell r="R40" t="str">
            <v>Literacy &amp; Reading</v>
          </cell>
        </row>
        <row r="41">
          <cell r="A41" t="str">
            <v>RRQ</v>
          </cell>
          <cell r="B41" t="str">
            <v>RRQ</v>
          </cell>
          <cell r="D41" t="str">
            <v>0034-0553</v>
          </cell>
          <cell r="E41" t="str">
            <v>RRQ</v>
          </cell>
          <cell r="F41" t="str">
            <v>1936-2722</v>
          </cell>
          <cell r="G41" t="str">
            <v>RRQ3</v>
          </cell>
          <cell r="H41" t="str">
            <v>Reading Research Quarterly</v>
          </cell>
          <cell r="I41" t="str">
            <v>0RRQP</v>
          </cell>
          <cell r="J41" t="str">
            <v>Obsolete media</v>
          </cell>
          <cell r="K41" t="str">
            <v>0RRQD</v>
          </cell>
          <cell r="L41" t="str">
            <v>Current publication</v>
          </cell>
          <cell r="M41" t="str">
            <v>0RRQC</v>
          </cell>
          <cell r="N41" t="str">
            <v>No</v>
          </cell>
          <cell r="O41" t="str">
            <v>10.1002/(ISSN)1936-2722</v>
          </cell>
          <cell r="P41" t="str">
            <v>https://ila.onlinelibrary.wiley.com/journal/19362722</v>
          </cell>
          <cell r="Q41" t="str">
            <v>Social &amp; Behavioral Sciences</v>
          </cell>
          <cell r="R41" t="str">
            <v>Literacy &amp; Reading</v>
          </cell>
        </row>
        <row r="42">
          <cell r="A42" t="str">
            <v>TRTR</v>
          </cell>
          <cell r="B42" t="str">
            <v>TRTR</v>
          </cell>
          <cell r="D42" t="str">
            <v>0034-0561</v>
          </cell>
          <cell r="E42" t="str">
            <v>TRTR</v>
          </cell>
          <cell r="F42" t="str">
            <v>1936-2714</v>
          </cell>
          <cell r="G42" t="str">
            <v>TRT3</v>
          </cell>
          <cell r="H42" t="str">
            <v>The Reading Teacher</v>
          </cell>
          <cell r="I42" t="str">
            <v>TRTRP</v>
          </cell>
          <cell r="J42" t="str">
            <v>Obsolete media</v>
          </cell>
          <cell r="K42" t="str">
            <v>TRTRD</v>
          </cell>
          <cell r="L42" t="str">
            <v>Current publication</v>
          </cell>
          <cell r="M42" t="str">
            <v>TRTRC</v>
          </cell>
          <cell r="N42" t="str">
            <v>No</v>
          </cell>
          <cell r="O42" t="str">
            <v>10.1002/(ISSN)1936-2714</v>
          </cell>
          <cell r="P42" t="str">
            <v>https://ila.onlinelibrary.wiley.com/journal/19362714</v>
          </cell>
          <cell r="Q42" t="str">
            <v>Social &amp; Behavioral Sciences</v>
          </cell>
          <cell r="R42" t="str">
            <v>Literacy &amp; Reading</v>
          </cell>
        </row>
        <row r="43">
          <cell r="A43" t="str">
            <v>TEST</v>
          </cell>
          <cell r="B43" t="str">
            <v>TEST</v>
          </cell>
          <cell r="D43" t="str">
            <v>0141-982X</v>
          </cell>
          <cell r="E43" t="str">
            <v>TEST</v>
          </cell>
          <cell r="F43" t="str">
            <v>1467-9639</v>
          </cell>
          <cell r="G43" t="str">
            <v>TES4</v>
          </cell>
          <cell r="H43" t="str">
            <v>Teaching Statistics</v>
          </cell>
          <cell r="I43" t="str">
            <v>TESTP</v>
          </cell>
          <cell r="J43" t="str">
            <v>Current publication</v>
          </cell>
          <cell r="K43" t="str">
            <v>TESTD</v>
          </cell>
          <cell r="L43" t="str">
            <v>Current publication</v>
          </cell>
          <cell r="M43" t="str">
            <v>TESTC</v>
          </cell>
          <cell r="N43" t="str">
            <v>No</v>
          </cell>
          <cell r="O43" t="str">
            <v>10.1111/(ISSN)1467-9639</v>
          </cell>
          <cell r="P43" t="str">
            <v>https://onlinelibrary.wiley.com/journal/14679639</v>
          </cell>
          <cell r="Q43" t="str">
            <v>Mathematics &amp; Statistics</v>
          </cell>
          <cell r="R43" t="str">
            <v>General &amp; Introductory Statistics</v>
          </cell>
        </row>
        <row r="44">
          <cell r="A44" t="str">
            <v>AET2</v>
          </cell>
          <cell r="B44" t="str">
            <v>AET2</v>
          </cell>
          <cell r="D44" t="str">
            <v>-</v>
          </cell>
          <cell r="F44" t="str">
            <v>2472-5390</v>
          </cell>
          <cell r="G44" t="str">
            <v>AET2</v>
          </cell>
          <cell r="H44" t="str">
            <v>AEM Education and Training</v>
          </cell>
          <cell r="K44" t="str">
            <v>AET2D</v>
          </cell>
          <cell r="L44" t="str">
            <v>Current publication</v>
          </cell>
          <cell r="M44" t="str">
            <v>N/A</v>
          </cell>
          <cell r="N44" t="str">
            <v>FTE Small</v>
          </cell>
          <cell r="O44" t="str">
            <v>10.1002/(ISSN)2472-5390</v>
          </cell>
          <cell r="P44" t="str">
            <v>https://onlinelibrary.wiley.com/journal/24725390</v>
          </cell>
          <cell r="Q44" t="str">
            <v>Medicine</v>
          </cell>
          <cell r="R44" t="str">
            <v>Emergency Medicine &amp; Trauma</v>
          </cell>
        </row>
        <row r="45">
          <cell r="A45" t="str">
            <v>OPFL</v>
          </cell>
          <cell r="B45" t="str">
            <v>OPFL</v>
          </cell>
          <cell r="D45" t="str">
            <v>0149-8029</v>
          </cell>
          <cell r="E45" t="str">
            <v>OPFL</v>
          </cell>
          <cell r="F45" t="str">
            <v>1551-8701</v>
          </cell>
          <cell r="G45" t="str">
            <v>OPF2</v>
          </cell>
          <cell r="H45" t="str">
            <v>Opflow</v>
          </cell>
          <cell r="I45" t="str">
            <v>OPFLP</v>
          </cell>
          <cell r="J45" t="str">
            <v>Current publication</v>
          </cell>
          <cell r="K45" t="str">
            <v>OPFLD</v>
          </cell>
          <cell r="L45" t="str">
            <v>Current publication</v>
          </cell>
          <cell r="M45" t="str">
            <v>OPFLC</v>
          </cell>
          <cell r="N45" t="str">
            <v>No</v>
          </cell>
          <cell r="O45" t="str">
            <v>10.1002/(ISSN)1551-8701</v>
          </cell>
          <cell r="P45" t="str">
            <v>https://awwa.onlinelibrary.wiley.com/journal/15518701</v>
          </cell>
          <cell r="Q45" t="str">
            <v>Physical Sciences &amp; Engineering</v>
          </cell>
          <cell r="R45" t="str">
            <v>Water Resources</v>
          </cell>
        </row>
        <row r="46">
          <cell r="A46" t="str">
            <v>ECPA</v>
          </cell>
          <cell r="B46" t="str">
            <v>ECPA</v>
          </cell>
          <cell r="D46" t="str">
            <v>0812-0439</v>
          </cell>
          <cell r="E46" t="str">
            <v>ECPA</v>
          </cell>
          <cell r="F46" t="str">
            <v>1759-3441</v>
          </cell>
          <cell r="G46" t="str">
            <v>ECP5</v>
          </cell>
          <cell r="H46" t="str">
            <v>Economic Papers; A journal of applied economics and policy</v>
          </cell>
          <cell r="I46" t="str">
            <v>ECPAP</v>
          </cell>
          <cell r="J46" t="str">
            <v>Obsolete media</v>
          </cell>
          <cell r="K46" t="str">
            <v>ECPAD</v>
          </cell>
          <cell r="L46" t="str">
            <v>Current publication</v>
          </cell>
          <cell r="M46" t="str">
            <v>ECPAC</v>
          </cell>
          <cell r="N46" t="str">
            <v>No</v>
          </cell>
          <cell r="O46" t="str">
            <v>10.1111/(ISSN)1759-3441</v>
          </cell>
          <cell r="P46" t="str">
            <v>https://onlinelibrary.wiley.com/journal/17593441</v>
          </cell>
          <cell r="Q46" t="str">
            <v>Business, Economics, Finance &amp; Accounting</v>
          </cell>
          <cell r="R46" t="str">
            <v>General &amp; Introductory Economics</v>
          </cell>
        </row>
        <row r="47">
          <cell r="A47" t="str">
            <v>AJS4</v>
          </cell>
          <cell r="B47" t="str">
            <v>AJS4</v>
          </cell>
          <cell r="D47" t="str">
            <v>-</v>
          </cell>
          <cell r="F47" t="str">
            <v>1839-4655</v>
          </cell>
          <cell r="G47" t="str">
            <v>AJS4</v>
          </cell>
          <cell r="H47" t="str">
            <v>Australian Journal of Social Issues</v>
          </cell>
          <cell r="K47" t="str">
            <v>AJS4D</v>
          </cell>
          <cell r="L47" t="str">
            <v>Current publication</v>
          </cell>
          <cell r="M47" t="str">
            <v>N/A</v>
          </cell>
          <cell r="N47" t="str">
            <v>No</v>
          </cell>
          <cell r="O47" t="str">
            <v>10.1002/(ISSN)1839-4655</v>
          </cell>
          <cell r="P47" t="str">
            <v>https://onlinelibrary.wiley.com/journal/18394655</v>
          </cell>
          <cell r="Q47" t="str">
            <v>Social &amp; Behavioral Sciences</v>
          </cell>
          <cell r="R47" t="str">
            <v>General &amp; Introductory Social Policy &amp; Welfare</v>
          </cell>
        </row>
        <row r="48">
          <cell r="A48" t="str">
            <v>JOEC</v>
          </cell>
          <cell r="B48" t="str">
            <v>JOEC</v>
          </cell>
          <cell r="D48" t="str">
            <v>0022-0787</v>
          </cell>
          <cell r="E48" t="str">
            <v>JOEC</v>
          </cell>
          <cell r="F48" t="str">
            <v>2161-1920</v>
          </cell>
          <cell r="G48" t="str">
            <v>JOE4</v>
          </cell>
          <cell r="H48" t="str">
            <v>Journal of Employment Counseling</v>
          </cell>
          <cell r="I48" t="str">
            <v>JOECP</v>
          </cell>
          <cell r="J48" t="str">
            <v>Current publication</v>
          </cell>
          <cell r="K48" t="str">
            <v>JOECD</v>
          </cell>
          <cell r="L48" t="str">
            <v>Current publication</v>
          </cell>
          <cell r="M48" t="str">
            <v>JOECC</v>
          </cell>
          <cell r="N48" t="str">
            <v>No</v>
          </cell>
          <cell r="O48" t="str">
            <v>10.1002/(ISSN)2161-1920</v>
          </cell>
          <cell r="P48" t="str">
            <v>https://onlinelibrary.wiley.com/journal/21611920</v>
          </cell>
          <cell r="Q48" t="str">
            <v>Psychology</v>
          </cell>
          <cell r="R48" t="str">
            <v>Psychotherapy &amp; Counseling</v>
          </cell>
        </row>
        <row r="49">
          <cell r="A49" t="str">
            <v>APPY</v>
          </cell>
          <cell r="B49" t="str">
            <v>APPY</v>
          </cell>
          <cell r="D49" t="str">
            <v>1758-5864</v>
          </cell>
          <cell r="E49" t="str">
            <v>APPY</v>
          </cell>
          <cell r="F49" t="str">
            <v>1758-5872</v>
          </cell>
          <cell r="G49" t="str">
            <v>APP4</v>
          </cell>
          <cell r="H49" t="str">
            <v>Asia-Pacific Psychiatry</v>
          </cell>
          <cell r="I49" t="str">
            <v>APPYP</v>
          </cell>
          <cell r="J49" t="str">
            <v>Obsolete media</v>
          </cell>
          <cell r="K49" t="str">
            <v>APPYD</v>
          </cell>
          <cell r="L49" t="str">
            <v>Current publication</v>
          </cell>
          <cell r="N49" t="str">
            <v>FTE Small</v>
          </cell>
          <cell r="O49" t="str">
            <v>10.1111/(ISSN)1758-5872</v>
          </cell>
          <cell r="P49" t="str">
            <v>https://onlinelibrary.wiley.com/journal/17585872</v>
          </cell>
          <cell r="Q49" t="str">
            <v>Medicine</v>
          </cell>
          <cell r="R49" t="str">
            <v>Psychiatry</v>
          </cell>
        </row>
        <row r="50">
          <cell r="A50" t="str">
            <v>ARCO</v>
          </cell>
          <cell r="B50" t="str">
            <v>ARCO</v>
          </cell>
          <cell r="D50" t="str">
            <v>0728-4896</v>
          </cell>
          <cell r="E50" t="str">
            <v>ARCO</v>
          </cell>
          <cell r="F50" t="str">
            <v>1834-4453</v>
          </cell>
          <cell r="G50" t="str">
            <v>ARC5</v>
          </cell>
          <cell r="H50" t="str">
            <v>Archaeology in Oceania</v>
          </cell>
          <cell r="I50" t="str">
            <v>ARCOP</v>
          </cell>
          <cell r="J50" t="str">
            <v>Current publication</v>
          </cell>
          <cell r="K50" t="str">
            <v>ARCOD</v>
          </cell>
          <cell r="L50" t="str">
            <v>Current publication</v>
          </cell>
          <cell r="M50" t="str">
            <v>ARCOC</v>
          </cell>
          <cell r="N50" t="str">
            <v>No</v>
          </cell>
          <cell r="O50" t="str">
            <v>10.1002/(ISSN)1834-4453</v>
          </cell>
          <cell r="P50" t="str">
            <v>https://onlinelibrary.wiley.com/journal/18344453</v>
          </cell>
          <cell r="Q50" t="str">
            <v>Social &amp; Behavioral Sciences</v>
          </cell>
          <cell r="R50" t="str">
            <v>General &amp; Introductory Anthropology</v>
          </cell>
        </row>
        <row r="51">
          <cell r="A51" t="str">
            <v>OSI2</v>
          </cell>
          <cell r="B51" t="str">
            <v>OSI2</v>
          </cell>
          <cell r="D51" t="str">
            <v>-</v>
          </cell>
          <cell r="F51" t="str">
            <v>1881-4204</v>
          </cell>
          <cell r="G51" t="str">
            <v>OSI2</v>
          </cell>
          <cell r="H51" t="str">
            <v>Oral Science International</v>
          </cell>
          <cell r="K51" t="str">
            <v>OSI2D</v>
          </cell>
          <cell r="L51" t="str">
            <v>Current publication</v>
          </cell>
          <cell r="M51" t="str">
            <v>N/A</v>
          </cell>
          <cell r="N51" t="str">
            <v>No</v>
          </cell>
          <cell r="O51" t="str">
            <v>10.1002/(ISSN)1881-4204</v>
          </cell>
          <cell r="P51" t="str">
            <v>https://onlinelibrary.wiley.com/journal/18814204</v>
          </cell>
          <cell r="Q51" t="str">
            <v>Nursing, Dentistry &amp; Healthcare</v>
          </cell>
          <cell r="R51" t="str">
            <v>Oral Sciences &amp; Technology</v>
          </cell>
        </row>
        <row r="52">
          <cell r="A52" t="str">
            <v>E106</v>
          </cell>
          <cell r="B52" t="str">
            <v>CKON</v>
          </cell>
          <cell r="D52" t="str">
            <v>0944-5846</v>
          </cell>
          <cell r="E52" t="str">
            <v>2106</v>
          </cell>
          <cell r="F52" t="str">
            <v>1521-3730</v>
          </cell>
          <cell r="G52" t="str">
            <v>E106</v>
          </cell>
          <cell r="H52" t="str">
            <v>CHEMKON</v>
          </cell>
          <cell r="I52" t="str">
            <v>CKONP</v>
          </cell>
          <cell r="J52" t="str">
            <v>To be Obsolete media</v>
          </cell>
          <cell r="K52" t="str">
            <v>CKOND</v>
          </cell>
          <cell r="L52" t="str">
            <v>Current publication</v>
          </cell>
          <cell r="M52" t="str">
            <v>CKONC</v>
          </cell>
          <cell r="N52" t="str">
            <v>No</v>
          </cell>
          <cell r="O52" t="str">
            <v>10.1002/(ISSN)1521-3730</v>
          </cell>
          <cell r="P52" t="str">
            <v>https://onlinelibrary.wiley.com/journal/15213730</v>
          </cell>
          <cell r="Q52" t="str">
            <v>Chemistry</v>
          </cell>
          <cell r="R52" t="str">
            <v>General Chemistry</v>
          </cell>
        </row>
        <row r="53">
          <cell r="A53" t="str">
            <v>ANTH</v>
          </cell>
          <cell r="B53" t="str">
            <v>ANTH</v>
          </cell>
          <cell r="D53" t="str">
            <v>0268-540X</v>
          </cell>
          <cell r="E53" t="str">
            <v>ANTH</v>
          </cell>
          <cell r="F53" t="str">
            <v>1467-8322</v>
          </cell>
          <cell r="G53" t="str">
            <v>ANT3</v>
          </cell>
          <cell r="H53" t="str">
            <v>Anthropology Today</v>
          </cell>
          <cell r="I53" t="str">
            <v>ANTHP</v>
          </cell>
          <cell r="J53" t="str">
            <v>Current publication</v>
          </cell>
          <cell r="K53" t="str">
            <v>ANTHD</v>
          </cell>
          <cell r="L53" t="str">
            <v>Current publication</v>
          </cell>
          <cell r="M53" t="str">
            <v>ANTHC</v>
          </cell>
          <cell r="N53" t="str">
            <v>No</v>
          </cell>
          <cell r="O53" t="str">
            <v>10.1111/(ISSN)1467-8322</v>
          </cell>
          <cell r="P53" t="str">
            <v>https://rai.onlinelibrary.wiley.com/journal/14678322</v>
          </cell>
          <cell r="Q53" t="str">
            <v>Social &amp; Behavioral Sciences</v>
          </cell>
          <cell r="R53" t="str">
            <v>General &amp; Introductory Anthropology</v>
          </cell>
        </row>
        <row r="54">
          <cell r="A54">
            <v>2478</v>
          </cell>
          <cell r="B54" t="str">
            <v>GEOT</v>
          </cell>
          <cell r="D54" t="str">
            <v>1865-7362</v>
          </cell>
          <cell r="E54" t="str">
            <v>2478</v>
          </cell>
          <cell r="F54" t="str">
            <v>1865-7389</v>
          </cell>
          <cell r="G54" t="str">
            <v>E478</v>
          </cell>
          <cell r="H54" t="str">
            <v>Geomechanics and Tunnelling</v>
          </cell>
          <cell r="I54" t="str">
            <v>GEOTP</v>
          </cell>
          <cell r="J54" t="str">
            <v>Current publication</v>
          </cell>
          <cell r="K54" t="str">
            <v>GEOTD</v>
          </cell>
          <cell r="L54" t="str">
            <v>Current publication</v>
          </cell>
          <cell r="M54" t="str">
            <v>GEOTC</v>
          </cell>
          <cell r="N54" t="str">
            <v>No</v>
          </cell>
          <cell r="O54" t="str">
            <v>10.1002/(ISSN)1865-7389</v>
          </cell>
          <cell r="P54" t="str">
            <v>https://onlinelibrary.wiley.com/journal/18657389</v>
          </cell>
          <cell r="Q54" t="str">
            <v>Physical Sciences &amp; Engineering</v>
          </cell>
          <cell r="R54" t="str">
            <v>General &amp; Introductory Civil Engineering &amp; Construction</v>
          </cell>
        </row>
        <row r="55">
          <cell r="A55" t="str">
            <v>AJUM</v>
          </cell>
          <cell r="B55" t="str">
            <v>AJUM</v>
          </cell>
          <cell r="D55" t="str">
            <v>1836-6864</v>
          </cell>
          <cell r="E55" t="str">
            <v>AJUM</v>
          </cell>
          <cell r="F55" t="str">
            <v>2205-0140</v>
          </cell>
          <cell r="G55" t="str">
            <v>AJU2</v>
          </cell>
          <cell r="H55" t="str">
            <v>Australasian Journal of Ultrasound in Medicine</v>
          </cell>
          <cell r="I55" t="str">
            <v>AJUMP</v>
          </cell>
          <cell r="J55" t="str">
            <v>Obsolete media</v>
          </cell>
          <cell r="K55" t="str">
            <v>AJUMD</v>
          </cell>
          <cell r="L55" t="str">
            <v>Current publication</v>
          </cell>
          <cell r="M55" t="str">
            <v>AJUMC</v>
          </cell>
          <cell r="N55" t="str">
            <v>No</v>
          </cell>
          <cell r="O55" t="str">
            <v>10.1002/(ISSN)2205-0140</v>
          </cell>
          <cell r="P55" t="str">
            <v>https://onlinelibrary.wiley.com/journal/22050140</v>
          </cell>
          <cell r="Q55" t="str">
            <v>Medicine</v>
          </cell>
          <cell r="R55" t="str">
            <v>Radiology &amp; Imaging</v>
          </cell>
        </row>
        <row r="56">
          <cell r="A56" t="str">
            <v>JPPR</v>
          </cell>
          <cell r="B56" t="str">
            <v>JPPR</v>
          </cell>
          <cell r="D56" t="str">
            <v>1445-937X</v>
          </cell>
          <cell r="E56" t="str">
            <v>JPPR</v>
          </cell>
          <cell r="F56" t="str">
            <v>2055-2335</v>
          </cell>
          <cell r="G56" t="str">
            <v>JPR4</v>
          </cell>
          <cell r="H56" t="str">
            <v>Journal of Pharmacy Practice and Research</v>
          </cell>
          <cell r="I56" t="str">
            <v>JPPRP</v>
          </cell>
          <cell r="J56" t="str">
            <v>Obsolete media</v>
          </cell>
          <cell r="K56" t="str">
            <v>JPPRD</v>
          </cell>
          <cell r="L56" t="str">
            <v>Current publication</v>
          </cell>
          <cell r="N56" t="str">
            <v>No</v>
          </cell>
          <cell r="O56" t="str">
            <v>10.1002/(ISSN)2055-2335</v>
          </cell>
          <cell r="P56" t="str">
            <v>https://onlinelibrary.wiley.com/journal/20552335</v>
          </cell>
          <cell r="Q56" t="str">
            <v>Medicine</v>
          </cell>
          <cell r="R56" t="str">
            <v>Pharmacy</v>
          </cell>
        </row>
        <row r="57">
          <cell r="A57" t="str">
            <v>GEQU</v>
          </cell>
          <cell r="B57" t="str">
            <v>GEQU</v>
          </cell>
          <cell r="C57" t="str">
            <v>MJ0029</v>
          </cell>
          <cell r="D57" t="str">
            <v>0016-8831</v>
          </cell>
          <cell r="E57" t="str">
            <v>GEQU</v>
          </cell>
          <cell r="F57" t="str">
            <v>1756-1183</v>
          </cell>
          <cell r="G57" t="str">
            <v>GEQ3</v>
          </cell>
          <cell r="H57" t="str">
            <v>The German Quarterly</v>
          </cell>
          <cell r="I57" t="str">
            <v>GEQUP</v>
          </cell>
          <cell r="J57" t="str">
            <v>Obsolete media</v>
          </cell>
          <cell r="K57" t="str">
            <v>GEQUD</v>
          </cell>
          <cell r="L57" t="str">
            <v>Current publication</v>
          </cell>
          <cell r="M57" t="str">
            <v>GEQUC</v>
          </cell>
          <cell r="N57" t="str">
            <v>No</v>
          </cell>
          <cell r="O57" t="str">
            <v>10.1111/(ISSN)1756-1183</v>
          </cell>
          <cell r="P57" t="str">
            <v>https://onlinelibrary.wiley.com/journal/17561183</v>
          </cell>
          <cell r="Q57" t="str">
            <v>Humanities</v>
          </cell>
          <cell r="R57" t="str">
            <v>Cultural Studies General</v>
          </cell>
        </row>
        <row r="58">
          <cell r="A58" t="str">
            <v>JEY2</v>
          </cell>
          <cell r="B58" t="str">
            <v>JEY2</v>
          </cell>
          <cell r="D58" t="str">
            <v>-</v>
          </cell>
          <cell r="F58" t="str">
            <v>2767-7451</v>
          </cell>
          <cell r="G58" t="str">
            <v>JEY2</v>
          </cell>
          <cell r="H58" t="str">
            <v>Journal of Elder Policy</v>
          </cell>
          <cell r="K58" t="str">
            <v>JEY2D</v>
          </cell>
          <cell r="L58" t="str">
            <v>Current publication</v>
          </cell>
          <cell r="M58" t="str">
            <v>N/A</v>
          </cell>
          <cell r="N58" t="str">
            <v>No</v>
          </cell>
          <cell r="O58" t="str">
            <v>10.1002/(ISSN)2767-7451</v>
          </cell>
          <cell r="P58" t="str">
            <v>https://onlinelibrary.wiley.com/journal/27677451</v>
          </cell>
          <cell r="Q58" t="str">
            <v>Social &amp; Behavioral Sciences</v>
          </cell>
          <cell r="R58" t="str">
            <v>Social Policy</v>
          </cell>
        </row>
        <row r="59">
          <cell r="A59" t="str">
            <v>IJJS</v>
          </cell>
          <cell r="B59" t="str">
            <v>IJJS</v>
          </cell>
          <cell r="D59" t="str">
            <v>2769-1365</v>
          </cell>
          <cell r="E59" t="str">
            <v>IJJS</v>
          </cell>
          <cell r="F59" t="str">
            <v>2769-1357</v>
          </cell>
          <cell r="G59" t="str">
            <v>IJJ3</v>
          </cell>
          <cell r="H59" t="str">
            <v>Japanese Journal of Sociology</v>
          </cell>
          <cell r="I59" t="str">
            <v>IJJSP</v>
          </cell>
          <cell r="J59" t="str">
            <v>Obsolete media</v>
          </cell>
          <cell r="K59" t="str">
            <v>IJJSD</v>
          </cell>
          <cell r="L59" t="str">
            <v>Current publication</v>
          </cell>
          <cell r="M59" t="str">
            <v>IJJSC</v>
          </cell>
          <cell r="N59" t="str">
            <v>No</v>
          </cell>
          <cell r="O59" t="str">
            <v>10.1111/(ISSN)2769-1357</v>
          </cell>
          <cell r="P59" t="str">
            <v>https://onlinelibrary.wiley.com/journal/27691357</v>
          </cell>
          <cell r="Q59" t="str">
            <v>Social &amp; Behavioral Sciences</v>
          </cell>
          <cell r="R59" t="str">
            <v>General Sociology</v>
          </cell>
        </row>
        <row r="60">
          <cell r="A60" t="str">
            <v>TKM2</v>
          </cell>
          <cell r="B60" t="str">
            <v>TKM2</v>
          </cell>
          <cell r="D60" t="str">
            <v>-</v>
          </cell>
          <cell r="F60" t="str">
            <v>2053-4515</v>
          </cell>
          <cell r="G60" t="str">
            <v>TKM2</v>
          </cell>
          <cell r="H60" t="str">
            <v>Traditional &amp; Kampo Medicine</v>
          </cell>
          <cell r="K60" t="str">
            <v>TKM2D</v>
          </cell>
          <cell r="L60" t="str">
            <v>Current publication</v>
          </cell>
          <cell r="M60" t="str">
            <v>N/A</v>
          </cell>
          <cell r="N60" t="str">
            <v>No</v>
          </cell>
          <cell r="O60" t="str">
            <v>10.1002/(ISSN)2053-4515</v>
          </cell>
          <cell r="P60" t="str">
            <v>https://onlinelibrary.wiley.com/journal/20534515</v>
          </cell>
          <cell r="Q60" t="str">
            <v>Medicine</v>
          </cell>
          <cell r="R60" t="str">
            <v>Pharmacology &amp; Pharmaceutical Medicine</v>
          </cell>
        </row>
        <row r="61">
          <cell r="A61" t="str">
            <v>MTK</v>
          </cell>
          <cell r="B61" t="str">
            <v>MTK</v>
          </cell>
          <cell r="D61" t="str">
            <v>0025-5793</v>
          </cell>
          <cell r="E61" t="str">
            <v>MTK</v>
          </cell>
          <cell r="F61" t="str">
            <v>2041-7942</v>
          </cell>
          <cell r="G61" t="str">
            <v>MTK2</v>
          </cell>
          <cell r="H61" t="str">
            <v>Mathematika</v>
          </cell>
          <cell r="I61" t="str">
            <v>0MTKP</v>
          </cell>
          <cell r="J61" t="str">
            <v>Obsolete media</v>
          </cell>
          <cell r="K61" t="str">
            <v>0MTKD</v>
          </cell>
          <cell r="L61" t="str">
            <v>Current publication</v>
          </cell>
          <cell r="M61" t="str">
            <v>0MTKC</v>
          </cell>
          <cell r="N61" t="str">
            <v>No</v>
          </cell>
          <cell r="O61" t="str">
            <v>10.1112/(ISSN)2041-7942</v>
          </cell>
          <cell r="P61" t="str">
            <v>https://londmathsoc.onlinelibrary.wiley.com/journal/20417942</v>
          </cell>
          <cell r="Q61" t="str">
            <v>Social &amp; Behavioral Sciences</v>
          </cell>
          <cell r="R61" t="str">
            <v>Mathematics</v>
          </cell>
        </row>
        <row r="62">
          <cell r="A62" t="str">
            <v>JEAB</v>
          </cell>
          <cell r="B62" t="str">
            <v>JEAB</v>
          </cell>
          <cell r="D62" t="str">
            <v>0022-5002</v>
          </cell>
          <cell r="E62" t="str">
            <v>JEAB</v>
          </cell>
          <cell r="F62" t="str">
            <v>1938-3711</v>
          </cell>
          <cell r="G62" t="str">
            <v>JEA3</v>
          </cell>
          <cell r="H62" t="str">
            <v>Journal of the Experimental Analysis of Behavior</v>
          </cell>
          <cell r="I62" t="str">
            <v>JEABP</v>
          </cell>
          <cell r="J62" t="str">
            <v>Obsolete media</v>
          </cell>
          <cell r="K62" t="str">
            <v>JEABD</v>
          </cell>
          <cell r="L62" t="str">
            <v>Current publication</v>
          </cell>
          <cell r="M62" t="str">
            <v>JEABC</v>
          </cell>
          <cell r="N62" t="str">
            <v>No</v>
          </cell>
          <cell r="O62" t="str">
            <v>10.1002/(ISSN)1938-3711</v>
          </cell>
          <cell r="P62" t="str">
            <v>https://onlinelibrary.wiley.com/journal/19383711</v>
          </cell>
          <cell r="Q62" t="str">
            <v>Psychology</v>
          </cell>
          <cell r="R62" t="str">
            <v>Psychology General</v>
          </cell>
        </row>
        <row r="63">
          <cell r="A63" t="str">
            <v>ECM</v>
          </cell>
          <cell r="B63" t="str">
            <v>ECM</v>
          </cell>
          <cell r="D63" t="str">
            <v>0012-9615</v>
          </cell>
          <cell r="E63" t="str">
            <v>ECM</v>
          </cell>
          <cell r="F63" t="str">
            <v>1557-7015</v>
          </cell>
          <cell r="G63" t="str">
            <v>ECM2</v>
          </cell>
          <cell r="H63" t="str">
            <v>Ecological Monographs</v>
          </cell>
          <cell r="I63" t="str">
            <v>0ECMP</v>
          </cell>
          <cell r="J63" t="str">
            <v>Obsolete media</v>
          </cell>
          <cell r="K63" t="str">
            <v>0ECMD</v>
          </cell>
          <cell r="L63" t="str">
            <v>Current publication</v>
          </cell>
          <cell r="N63" t="str">
            <v>No</v>
          </cell>
          <cell r="O63" t="str">
            <v>10.1002/(ISSN)1557-7015</v>
          </cell>
          <cell r="P63" t="str">
            <v>https://esajournals.onlinelibrary.wiley.com/journal/15577015</v>
          </cell>
          <cell r="Q63" t="str">
            <v>Life Sciences</v>
          </cell>
          <cell r="R63" t="str">
            <v>Ecology &amp; Organismal Biology</v>
          </cell>
        </row>
        <row r="64">
          <cell r="A64" t="str">
            <v>AWWA</v>
          </cell>
          <cell r="B64" t="str">
            <v>AWWA</v>
          </cell>
          <cell r="C64" t="str">
            <v>MJ0405</v>
          </cell>
          <cell r="D64" t="str">
            <v>0003-150X</v>
          </cell>
          <cell r="E64" t="str">
            <v>AWWA</v>
          </cell>
          <cell r="F64" t="str">
            <v>1551-8833</v>
          </cell>
          <cell r="G64" t="str">
            <v>AWW2</v>
          </cell>
          <cell r="H64" t="str">
            <v>Journal AWWA</v>
          </cell>
          <cell r="I64" t="str">
            <v>AWWAP</v>
          </cell>
          <cell r="J64" t="str">
            <v>Current publication</v>
          </cell>
          <cell r="K64" t="str">
            <v>AWWAD</v>
          </cell>
          <cell r="L64" t="str">
            <v>Current publication</v>
          </cell>
          <cell r="M64" t="str">
            <v>AWWAC</v>
          </cell>
          <cell r="N64" t="str">
            <v>No</v>
          </cell>
          <cell r="O64" t="str">
            <v>10.1002/(ISSN)1551-8833</v>
          </cell>
          <cell r="P64" t="str">
            <v>https://awwa.onlinelibrary.wiley.com/journal/15518833</v>
          </cell>
          <cell r="Q64" t="str">
            <v>Physical Sciences &amp; Engineering</v>
          </cell>
          <cell r="R64" t="str">
            <v>Water Resources</v>
          </cell>
        </row>
        <row r="65">
          <cell r="A65" t="str">
            <v>HPJA</v>
          </cell>
          <cell r="B65" t="str">
            <v>HPJA</v>
          </cell>
          <cell r="D65" t="str">
            <v>1036-1073</v>
          </cell>
          <cell r="E65" t="str">
            <v>HPJA</v>
          </cell>
          <cell r="F65" t="str">
            <v>2201-1617</v>
          </cell>
          <cell r="G65" t="str">
            <v>HPJ2</v>
          </cell>
          <cell r="H65" t="str">
            <v>Health Promotion Journal of Australia</v>
          </cell>
          <cell r="I65" t="str">
            <v>HPJAP</v>
          </cell>
          <cell r="J65" t="str">
            <v>Obsolete media</v>
          </cell>
          <cell r="K65" t="str">
            <v>HPJAD</v>
          </cell>
          <cell r="L65" t="str">
            <v>Current publication</v>
          </cell>
          <cell r="M65" t="str">
            <v>HPJAC</v>
          </cell>
          <cell r="N65" t="str">
            <v>No</v>
          </cell>
          <cell r="O65" t="str">
            <v>10.1002/(ISSN)2201-1617</v>
          </cell>
          <cell r="P65" t="str">
            <v>https://onlinelibrary.wiley.com/journal/22011617</v>
          </cell>
          <cell r="Q65" t="str">
            <v>Nursing, Dentistry &amp; Healthcare</v>
          </cell>
          <cell r="R65" t="str">
            <v>Public Health Behavior &amp; Education</v>
          </cell>
        </row>
        <row r="66">
          <cell r="A66" t="str">
            <v>CDQ</v>
          </cell>
          <cell r="B66" t="str">
            <v>CDQ</v>
          </cell>
          <cell r="D66" t="str">
            <v>0889-4019</v>
          </cell>
          <cell r="E66" t="str">
            <v>CDQ</v>
          </cell>
          <cell r="F66" t="str">
            <v>2161-0045</v>
          </cell>
          <cell r="G66" t="str">
            <v>CDQ3</v>
          </cell>
          <cell r="H66" t="str">
            <v>The Career Development Quarterly</v>
          </cell>
          <cell r="I66" t="str">
            <v>0CDQP</v>
          </cell>
          <cell r="J66" t="str">
            <v>Current publication</v>
          </cell>
          <cell r="K66" t="str">
            <v>0CDQD</v>
          </cell>
          <cell r="L66" t="str">
            <v>Current publication</v>
          </cell>
          <cell r="M66" t="str">
            <v>0CDQC</v>
          </cell>
          <cell r="N66" t="str">
            <v>No</v>
          </cell>
          <cell r="O66" t="str">
            <v>10.1002/(ISSN)2161-0045</v>
          </cell>
          <cell r="P66" t="str">
            <v>https://onlinelibrary.wiley.com/journal/21610045</v>
          </cell>
          <cell r="Q66" t="str">
            <v>Psychology</v>
          </cell>
          <cell r="R66" t="str">
            <v>Psychotherapy &amp; Counseling</v>
          </cell>
        </row>
        <row r="67">
          <cell r="A67" t="str">
            <v>AEPP</v>
          </cell>
          <cell r="B67" t="str">
            <v>AEPP</v>
          </cell>
          <cell r="D67" t="str">
            <v>2040-5790</v>
          </cell>
          <cell r="E67" t="str">
            <v>AEPP</v>
          </cell>
          <cell r="F67" t="str">
            <v>2040-5804</v>
          </cell>
          <cell r="G67" t="str">
            <v>AEP2</v>
          </cell>
          <cell r="H67" t="str">
            <v>Applied Economic Perspectives and Policy</v>
          </cell>
          <cell r="I67" t="str">
            <v>AEPPP</v>
          </cell>
          <cell r="J67" t="str">
            <v>Current publication</v>
          </cell>
          <cell r="K67" t="str">
            <v>AEPPD</v>
          </cell>
          <cell r="L67" t="str">
            <v>Current publication</v>
          </cell>
          <cell r="M67" t="str">
            <v>AEPPC</v>
          </cell>
          <cell r="N67" t="str">
            <v>No</v>
          </cell>
          <cell r="O67" t="str">
            <v>10.1002/(ISSN)2040-5804</v>
          </cell>
          <cell r="P67" t="str">
            <v>https://onlinelibrary.wiley.com/journal/20405804</v>
          </cell>
          <cell r="Q67" t="str">
            <v>Agriculture, Aquaculture &amp; Food Science</v>
          </cell>
          <cell r="R67" t="str">
            <v>Agricultural Economics &amp; Resource Management</v>
          </cell>
        </row>
        <row r="68">
          <cell r="A68" t="str">
            <v>JMCD</v>
          </cell>
          <cell r="B68" t="str">
            <v>JMCD</v>
          </cell>
          <cell r="D68" t="str">
            <v>0883-8534</v>
          </cell>
          <cell r="E68" t="str">
            <v>JMCD</v>
          </cell>
          <cell r="F68" t="str">
            <v>2161-1912</v>
          </cell>
          <cell r="G68" t="str">
            <v>JMC4</v>
          </cell>
          <cell r="H68" t="str">
            <v>Journal of Multicultural Counseling and Development</v>
          </cell>
          <cell r="I68" t="str">
            <v>JMCDP</v>
          </cell>
          <cell r="J68" t="str">
            <v>Current publication</v>
          </cell>
          <cell r="K68" t="str">
            <v>JMCDD</v>
          </cell>
          <cell r="L68" t="str">
            <v>Current publication</v>
          </cell>
          <cell r="M68" t="str">
            <v>JMCDC</v>
          </cell>
          <cell r="N68" t="str">
            <v>No</v>
          </cell>
          <cell r="O68" t="str">
            <v>10.1002/(ISSN)2161-1912</v>
          </cell>
          <cell r="P68" t="str">
            <v>https://onlinelibrary.wiley.com/journal/21611912</v>
          </cell>
          <cell r="Q68" t="str">
            <v>Psychology</v>
          </cell>
          <cell r="R68" t="str">
            <v>Psychotherapy &amp; Counseling</v>
          </cell>
        </row>
        <row r="69">
          <cell r="A69" t="str">
            <v>CEAS</v>
          </cell>
          <cell r="B69" t="str">
            <v>CEAS</v>
          </cell>
          <cell r="D69" t="str">
            <v>0011-0035</v>
          </cell>
          <cell r="E69" t="str">
            <v>CEAS</v>
          </cell>
          <cell r="F69" t="str">
            <v>1556-6978</v>
          </cell>
          <cell r="G69" t="str">
            <v>CEA3</v>
          </cell>
          <cell r="H69" t="str">
            <v>Counselor Education and Supervision</v>
          </cell>
          <cell r="I69" t="str">
            <v>CEASP</v>
          </cell>
          <cell r="J69" t="str">
            <v>Current publication</v>
          </cell>
          <cell r="K69" t="str">
            <v>CEASD</v>
          </cell>
          <cell r="L69" t="str">
            <v>Current publication</v>
          </cell>
          <cell r="M69" t="str">
            <v>CEASC</v>
          </cell>
          <cell r="N69" t="str">
            <v>No</v>
          </cell>
          <cell r="O69" t="str">
            <v>10.1002/(ISSN)1556-6978</v>
          </cell>
          <cell r="P69" t="str">
            <v>https://onlinelibrary.wiley.com/journal/15566978</v>
          </cell>
          <cell r="Q69" t="str">
            <v>Psychology</v>
          </cell>
          <cell r="R69" t="str">
            <v>Psychotherapy &amp; Counseling</v>
          </cell>
        </row>
        <row r="70">
          <cell r="A70" t="str">
            <v>ROG</v>
          </cell>
          <cell r="B70" t="str">
            <v>ROG</v>
          </cell>
          <cell r="D70" t="str">
            <v>8755-1209</v>
          </cell>
          <cell r="E70" t="str">
            <v>ROG</v>
          </cell>
          <cell r="F70" t="str">
            <v>1944-9208</v>
          </cell>
          <cell r="G70" t="str">
            <v>ROG3</v>
          </cell>
          <cell r="H70" t="str">
            <v>Reviews of Geophysics</v>
          </cell>
          <cell r="I70" t="str">
            <v>0ROGP</v>
          </cell>
          <cell r="J70" t="str">
            <v>Current publication</v>
          </cell>
          <cell r="K70" t="str">
            <v>0ROGD</v>
          </cell>
          <cell r="L70" t="str">
            <v>Current publication</v>
          </cell>
          <cell r="N70" t="str">
            <v>FTE Small</v>
          </cell>
          <cell r="O70" t="str">
            <v>10.1002/(ISSN)1944-9208</v>
          </cell>
          <cell r="P70" t="str">
            <v>https://agupubs.onlinelibrary.wiley.com/journal/19449208</v>
          </cell>
          <cell r="Q70" t="str">
            <v>Physical Sciences &amp; Engineering</v>
          </cell>
          <cell r="R70" t="str">
            <v>Environmental Physics</v>
          </cell>
        </row>
        <row r="71">
          <cell r="A71" t="str">
            <v>TOG</v>
          </cell>
          <cell r="B71" t="str">
            <v>TOG</v>
          </cell>
          <cell r="D71" t="str">
            <v>1467-2561</v>
          </cell>
          <cell r="E71" t="str">
            <v>TOG</v>
          </cell>
          <cell r="F71" t="str">
            <v>1744-4667</v>
          </cell>
          <cell r="G71" t="str">
            <v>TOG3</v>
          </cell>
          <cell r="H71" t="str">
            <v>The Obstetrician &amp; Gynaecologist</v>
          </cell>
          <cell r="I71" t="str">
            <v>0TOGP</v>
          </cell>
          <cell r="J71" t="str">
            <v>Current publication</v>
          </cell>
          <cell r="K71" t="str">
            <v>0TOGD</v>
          </cell>
          <cell r="L71" t="str">
            <v>Current publication</v>
          </cell>
          <cell r="M71" t="str">
            <v>0TOGC</v>
          </cell>
          <cell r="N71" t="str">
            <v>No</v>
          </cell>
          <cell r="O71" t="str">
            <v>10.1111/(ISSN)1744-4667</v>
          </cell>
          <cell r="P71" t="str">
            <v>https://obgyn.onlinelibrary.wiley.com/journal/17444667</v>
          </cell>
          <cell r="Q71" t="str">
            <v>Medicine</v>
          </cell>
          <cell r="R71" t="str">
            <v>Obstetrics</v>
          </cell>
        </row>
        <row r="72">
          <cell r="A72" t="str">
            <v>JBL</v>
          </cell>
          <cell r="B72" t="str">
            <v>JBL</v>
          </cell>
          <cell r="D72" t="str">
            <v>0735-3766</v>
          </cell>
          <cell r="E72" t="str">
            <v>JBL</v>
          </cell>
          <cell r="F72" t="str">
            <v>2158-1592</v>
          </cell>
          <cell r="G72" t="str">
            <v>JBL3</v>
          </cell>
          <cell r="H72" t="str">
            <v>Journal of Business Logistics</v>
          </cell>
          <cell r="I72" t="str">
            <v>0JBLP</v>
          </cell>
          <cell r="J72" t="str">
            <v>Obsolete media</v>
          </cell>
          <cell r="K72" t="str">
            <v>0JBLD</v>
          </cell>
          <cell r="L72" t="str">
            <v>Current publication</v>
          </cell>
          <cell r="N72" t="str">
            <v>No</v>
          </cell>
          <cell r="O72" t="str">
            <v>10.1002/(ISSN)2158-1592</v>
          </cell>
          <cell r="P72" t="str">
            <v>https://onlinelibrary.wiley.com/journal/21581592</v>
          </cell>
          <cell r="Q72" t="str">
            <v>Business, Economics, Finance &amp; Accounting</v>
          </cell>
          <cell r="R72" t="str">
            <v>Management</v>
          </cell>
        </row>
        <row r="73">
          <cell r="A73" t="str">
            <v>NDI</v>
          </cell>
          <cell r="B73" t="str">
            <v>NDI</v>
          </cell>
          <cell r="D73" t="str">
            <v>1446-6368</v>
          </cell>
          <cell r="E73" t="str">
            <v>NDI</v>
          </cell>
          <cell r="F73" t="str">
            <v>1747-0080</v>
          </cell>
          <cell r="G73" t="str">
            <v>NDI2</v>
          </cell>
          <cell r="H73" t="str">
            <v>Nutrition &amp; Dietetics</v>
          </cell>
          <cell r="I73" t="str">
            <v>0NDIP</v>
          </cell>
          <cell r="J73" t="str">
            <v>Obsolete media</v>
          </cell>
          <cell r="K73" t="str">
            <v>0NDID</v>
          </cell>
          <cell r="L73" t="str">
            <v>Current publication</v>
          </cell>
          <cell r="N73" t="str">
            <v>No</v>
          </cell>
          <cell r="O73" t="str">
            <v>10.1111/(ISSN)1747-0080</v>
          </cell>
          <cell r="P73" t="str">
            <v>https://onlinelibrary.wiley.com/journal/17470080</v>
          </cell>
          <cell r="Q73" t="str">
            <v>Nursing, Dentistry &amp; Healthcare</v>
          </cell>
          <cell r="R73" t="str">
            <v>Nutrition &amp; Dietetics General</v>
          </cell>
        </row>
        <row r="74">
          <cell r="A74" t="str">
            <v>LOM3</v>
          </cell>
          <cell r="B74" t="str">
            <v>LOM3</v>
          </cell>
          <cell r="D74" t="str">
            <v>-</v>
          </cell>
          <cell r="F74" t="str">
            <v>1541-5856</v>
          </cell>
          <cell r="G74" t="str">
            <v>LOM3</v>
          </cell>
          <cell r="H74" t="str">
            <v>Limnology and Oceanography: Methods</v>
          </cell>
          <cell r="K74" t="str">
            <v>LOM3D</v>
          </cell>
          <cell r="L74" t="str">
            <v>Current publication</v>
          </cell>
          <cell r="M74" t="str">
            <v>N/A</v>
          </cell>
          <cell r="N74" t="str">
            <v>No</v>
          </cell>
          <cell r="O74" t="str">
            <v>10.1002/(ISSN)1541-5856</v>
          </cell>
          <cell r="P74" t="str">
            <v>https://aslopubs.onlinelibrary.wiley.com/journal/15415856</v>
          </cell>
          <cell r="Q74" t="str">
            <v>Earth, Space &amp; Environmental Sciences</v>
          </cell>
          <cell r="R74" t="str">
            <v>Environmental Science</v>
          </cell>
        </row>
        <row r="75">
          <cell r="A75" t="str">
            <v>SIFP</v>
          </cell>
          <cell r="B75" t="str">
            <v>SIFP</v>
          </cell>
          <cell r="D75" t="str">
            <v>0039-3665</v>
          </cell>
          <cell r="E75" t="str">
            <v>SIFP</v>
          </cell>
          <cell r="F75" t="str">
            <v>1728-4465</v>
          </cell>
          <cell r="G75" t="str">
            <v>SIF3</v>
          </cell>
          <cell r="H75" t="str">
            <v>Studies in Family Planning</v>
          </cell>
          <cell r="I75" t="str">
            <v>SIFPP</v>
          </cell>
          <cell r="J75" t="str">
            <v>Obsolete media</v>
          </cell>
          <cell r="K75" t="str">
            <v>SIFPD</v>
          </cell>
          <cell r="L75" t="str">
            <v>Current publication</v>
          </cell>
          <cell r="M75" t="str">
            <v>SIFPC</v>
          </cell>
          <cell r="N75" t="str">
            <v>No</v>
          </cell>
          <cell r="O75" t="str">
            <v>10.1111/(ISSN)1728-4465</v>
          </cell>
          <cell r="P75" t="str">
            <v>https://onlinelibrary.wiley.com/journal/17284465</v>
          </cell>
          <cell r="Q75" t="str">
            <v>Social &amp; Behavioral Sciences</v>
          </cell>
          <cell r="R75" t="str">
            <v>Population &amp; Demography</v>
          </cell>
        </row>
        <row r="76">
          <cell r="A76" t="str">
            <v>EUCH</v>
          </cell>
          <cell r="B76" t="str">
            <v>EUCH</v>
          </cell>
          <cell r="D76" t="str">
            <v>1478-0917</v>
          </cell>
          <cell r="E76" t="str">
            <v>EUCH</v>
          </cell>
          <cell r="F76" t="str">
            <v>1746-692X</v>
          </cell>
          <cell r="G76" t="str">
            <v>EUC3</v>
          </cell>
          <cell r="H76" t="str">
            <v>EuroChoices</v>
          </cell>
          <cell r="I76" t="str">
            <v>EUCHP</v>
          </cell>
          <cell r="J76" t="str">
            <v>Current publication</v>
          </cell>
          <cell r="K76" t="str">
            <v>EUCHD</v>
          </cell>
          <cell r="L76" t="str">
            <v>Current publication</v>
          </cell>
          <cell r="M76" t="str">
            <v>EUCHC</v>
          </cell>
          <cell r="N76" t="str">
            <v>No</v>
          </cell>
          <cell r="O76" t="str">
            <v>10.1111/(ISSN)1746-692X</v>
          </cell>
          <cell r="P76" t="str">
            <v>https://onlinelibrary.wiley.com/journal/1746692X</v>
          </cell>
          <cell r="Q76" t="str">
            <v>Agriculture, Aquaculture &amp; Food Science</v>
          </cell>
          <cell r="R76" t="str">
            <v>Agricultural Economics &amp; Resource Management</v>
          </cell>
        </row>
        <row r="77">
          <cell r="A77" t="str">
            <v>EAHR</v>
          </cell>
          <cell r="B77" t="str">
            <v>EAHR</v>
          </cell>
          <cell r="D77" t="str">
            <v>2578-2355</v>
          </cell>
          <cell r="E77" t="str">
            <v>EAHR</v>
          </cell>
          <cell r="F77" t="str">
            <v>2578-2363</v>
          </cell>
          <cell r="G77" t="str">
            <v>EAH2</v>
          </cell>
          <cell r="H77" t="str">
            <v>Ethics &amp; Human Research</v>
          </cell>
          <cell r="I77" t="str">
            <v>EAHRP</v>
          </cell>
          <cell r="J77" t="str">
            <v>To be Obsolete media</v>
          </cell>
          <cell r="K77" t="str">
            <v>EAHRD</v>
          </cell>
          <cell r="L77" t="str">
            <v>Current publication</v>
          </cell>
          <cell r="M77" t="str">
            <v>EAHRC</v>
          </cell>
          <cell r="N77" t="str">
            <v>No</v>
          </cell>
          <cell r="O77" t="str">
            <v>10.1002/(ISSN)2578-2363</v>
          </cell>
          <cell r="P77" t="str">
            <v>https://onlinelibrary.wiley.com/journal/25782363</v>
          </cell>
          <cell r="Q77" t="str">
            <v>Humanities</v>
          </cell>
          <cell r="R77" t="str">
            <v>Bioethics &amp; Medical Ethics</v>
          </cell>
        </row>
        <row r="78">
          <cell r="A78" t="str">
            <v>ROIW</v>
          </cell>
          <cell r="B78" t="str">
            <v>ROIW</v>
          </cell>
          <cell r="D78" t="str">
            <v>0034-6586</v>
          </cell>
          <cell r="E78" t="str">
            <v>ROIW</v>
          </cell>
          <cell r="F78" t="str">
            <v>1475-4991</v>
          </cell>
          <cell r="G78" t="str">
            <v>ROI4</v>
          </cell>
          <cell r="H78" t="str">
            <v>Review of Income and Wealth</v>
          </cell>
          <cell r="I78" t="str">
            <v>ROIWP</v>
          </cell>
          <cell r="J78" t="str">
            <v>Obsolete media</v>
          </cell>
          <cell r="K78" t="str">
            <v>ROIWD</v>
          </cell>
          <cell r="L78" t="str">
            <v>Current publication</v>
          </cell>
          <cell r="M78" t="str">
            <v>ROIWC</v>
          </cell>
          <cell r="N78" t="str">
            <v>No</v>
          </cell>
          <cell r="O78" t="str">
            <v>10.1111/(ISSN)1475-4991</v>
          </cell>
          <cell r="P78" t="str">
            <v>https://onlinelibrary.wiley.com/journal/14754991</v>
          </cell>
          <cell r="Q78" t="str">
            <v>Business, Economics, Finance &amp; Accounting</v>
          </cell>
          <cell r="R78" t="str">
            <v>General &amp; Introductory Economics</v>
          </cell>
        </row>
        <row r="79">
          <cell r="A79" t="str">
            <v>AEJ</v>
          </cell>
          <cell r="B79" t="str">
            <v>AEJ</v>
          </cell>
          <cell r="D79" t="str">
            <v>1329-1947</v>
          </cell>
          <cell r="E79" t="str">
            <v>AEJ</v>
          </cell>
          <cell r="F79" t="str">
            <v>1747-4477</v>
          </cell>
          <cell r="G79" t="str">
            <v>AEJ2</v>
          </cell>
          <cell r="H79" t="str">
            <v>Australian Endodontic Journal</v>
          </cell>
          <cell r="I79" t="str">
            <v>0AEJP</v>
          </cell>
          <cell r="J79" t="str">
            <v>Current publication</v>
          </cell>
          <cell r="K79" t="str">
            <v>0AEJD</v>
          </cell>
          <cell r="L79" t="str">
            <v>Current publication</v>
          </cell>
          <cell r="M79" t="str">
            <v>0AEJC</v>
          </cell>
          <cell r="N79" t="str">
            <v>No</v>
          </cell>
          <cell r="O79" t="str">
            <v>10.1111/(ISSN)1747-4477</v>
          </cell>
          <cell r="P79" t="str">
            <v>https://onlinelibrary.wiley.com/journal/17474477</v>
          </cell>
          <cell r="Q79" t="str">
            <v>Nursing, Dentistry &amp; Healthcare</v>
          </cell>
          <cell r="R79" t="str">
            <v>Endodontics</v>
          </cell>
        </row>
        <row r="80">
          <cell r="A80" t="str">
            <v>AU</v>
          </cell>
          <cell r="B80" t="str">
            <v>AU</v>
          </cell>
          <cell r="D80" t="str">
            <v>1041-6099</v>
          </cell>
          <cell r="E80" t="str">
            <v>AU</v>
          </cell>
          <cell r="F80" t="str">
            <v>1536-0725</v>
          </cell>
          <cell r="G80" t="str">
            <v>AU2</v>
          </cell>
          <cell r="H80" t="str">
            <v>Assessment Update</v>
          </cell>
          <cell r="I80" t="str">
            <v>00AUP</v>
          </cell>
          <cell r="J80" t="str">
            <v>Obsolete media</v>
          </cell>
          <cell r="K80" t="str">
            <v>00AUD</v>
          </cell>
          <cell r="L80" t="str">
            <v>Current publication</v>
          </cell>
          <cell r="M80" t="str">
            <v>00AUC</v>
          </cell>
          <cell r="N80" t="str">
            <v>No</v>
          </cell>
          <cell r="O80" t="str">
            <v>10.1002/(ISSN)1536-0725</v>
          </cell>
          <cell r="P80" t="str">
            <v>https://onlinelibrary.wiley.com/journal/15360725</v>
          </cell>
          <cell r="Q80" t="str">
            <v>Social &amp; Behavioral Sciences</v>
          </cell>
          <cell r="R80" t="str">
            <v>Assessment, Evaluation &amp; Research (Higher Education)</v>
          </cell>
        </row>
        <row r="81">
          <cell r="A81" t="str">
            <v>OCEA</v>
          </cell>
          <cell r="B81" t="str">
            <v>OCEA</v>
          </cell>
          <cell r="D81" t="str">
            <v>0029-8077</v>
          </cell>
          <cell r="E81" t="str">
            <v>OCEA</v>
          </cell>
          <cell r="F81" t="str">
            <v>1834-4461</v>
          </cell>
          <cell r="G81" t="str">
            <v>OCE3</v>
          </cell>
          <cell r="H81" t="str">
            <v>Oceania</v>
          </cell>
          <cell r="I81" t="str">
            <v>OCEAP</v>
          </cell>
          <cell r="J81" t="str">
            <v>Current publication</v>
          </cell>
          <cell r="K81" t="str">
            <v>OCEAD</v>
          </cell>
          <cell r="L81" t="str">
            <v>Current publication</v>
          </cell>
          <cell r="M81" t="str">
            <v>OCEAC</v>
          </cell>
          <cell r="N81" t="str">
            <v>No</v>
          </cell>
          <cell r="O81" t="str">
            <v>10.1002/(ISSN)1834-4461</v>
          </cell>
          <cell r="P81" t="str">
            <v>https://onlinelibrary.wiley.com/journal/18344461</v>
          </cell>
          <cell r="Q81" t="str">
            <v>Social &amp; Behavioral Sciences</v>
          </cell>
          <cell r="R81" t="str">
            <v>General &amp; Introductory Anthropology</v>
          </cell>
        </row>
        <row r="82">
          <cell r="A82" t="str">
            <v>PSRH</v>
          </cell>
          <cell r="B82" t="str">
            <v>PSRH</v>
          </cell>
          <cell r="D82" t="str">
            <v>1538-6341</v>
          </cell>
          <cell r="E82" t="str">
            <v>PSRH</v>
          </cell>
          <cell r="F82" t="str">
            <v>1931-2393</v>
          </cell>
          <cell r="G82" t="str">
            <v>PSR3</v>
          </cell>
          <cell r="H82" t="str">
            <v>Perspectives on Sexual and Reproductive Health</v>
          </cell>
          <cell r="I82" t="str">
            <v>PSRHP</v>
          </cell>
          <cell r="J82" t="str">
            <v>Obsolete media</v>
          </cell>
          <cell r="K82" t="str">
            <v>PSRHD</v>
          </cell>
          <cell r="L82" t="str">
            <v>Current publication</v>
          </cell>
          <cell r="N82" t="str">
            <v>No</v>
          </cell>
          <cell r="O82" t="str">
            <v>10.1111/(ISSN)1931-2393</v>
          </cell>
          <cell r="P82" t="str">
            <v>https://onlinelibrary.wiley.com/journal/19312393</v>
          </cell>
          <cell r="Q82" t="str">
            <v>Social &amp; Behavioral Sciences</v>
          </cell>
          <cell r="R82" t="str">
            <v>Population &amp; Demography</v>
          </cell>
        </row>
        <row r="83">
          <cell r="A83" t="str">
            <v>PAPA</v>
          </cell>
          <cell r="B83" t="str">
            <v>PAPA</v>
          </cell>
          <cell r="D83" t="str">
            <v>0048-3915</v>
          </cell>
          <cell r="E83" t="str">
            <v>PAPA</v>
          </cell>
          <cell r="F83" t="str">
            <v>1088-4963</v>
          </cell>
          <cell r="G83" t="str">
            <v>PAP3</v>
          </cell>
          <cell r="H83" t="str">
            <v>Philosophy &amp; Public Affairs</v>
          </cell>
          <cell r="I83" t="str">
            <v>PAPAP</v>
          </cell>
          <cell r="J83" t="str">
            <v>Current publication</v>
          </cell>
          <cell r="K83" t="str">
            <v>PAPAD</v>
          </cell>
          <cell r="L83" t="str">
            <v>Current publication</v>
          </cell>
          <cell r="M83" t="str">
            <v>PAPAC</v>
          </cell>
          <cell r="N83" t="str">
            <v>No</v>
          </cell>
          <cell r="O83" t="str">
            <v>10.1111/(ISSN)1088-4963</v>
          </cell>
          <cell r="P83" t="str">
            <v>https://onlinelibrary.wiley.com/journal/10884963</v>
          </cell>
          <cell r="Q83" t="str">
            <v>Humanities</v>
          </cell>
          <cell r="R83" t="str">
            <v>Social Philosophy</v>
          </cell>
        </row>
        <row r="84">
          <cell r="A84">
            <v>2031</v>
          </cell>
          <cell r="B84" t="str">
            <v>BEWI</v>
          </cell>
          <cell r="D84" t="str">
            <v>0170-6233</v>
          </cell>
          <cell r="E84" t="str">
            <v>2031</v>
          </cell>
          <cell r="F84" t="str">
            <v>1522-2365</v>
          </cell>
          <cell r="G84" t="str">
            <v>E031</v>
          </cell>
          <cell r="H84" t="str">
            <v>Berichte zur Wissenschaftsgeschichte</v>
          </cell>
          <cell r="I84" t="str">
            <v>BEWIP</v>
          </cell>
          <cell r="J84" t="str">
            <v>Current publication</v>
          </cell>
          <cell r="K84" t="str">
            <v>BEWID</v>
          </cell>
          <cell r="L84" t="str">
            <v>Current publication</v>
          </cell>
          <cell r="M84" t="str">
            <v>BEWIC</v>
          </cell>
          <cell r="N84" t="str">
            <v>No</v>
          </cell>
          <cell r="O84" t="str">
            <v>10.1002/(ISSN)1522-2365</v>
          </cell>
          <cell r="P84" t="str">
            <v>https://onlinelibrary.wiley.com/journal/15222365</v>
          </cell>
          <cell r="Q84" t="str">
            <v>Chemistry</v>
          </cell>
          <cell r="R84" t="str">
            <v>Process Development</v>
          </cell>
        </row>
        <row r="85">
          <cell r="A85" t="str">
            <v>SJP</v>
          </cell>
          <cell r="B85" t="str">
            <v>SJP</v>
          </cell>
          <cell r="D85" t="str">
            <v>0038-4283</v>
          </cell>
          <cell r="E85" t="str">
            <v>SJP</v>
          </cell>
          <cell r="F85" t="str">
            <v>2041-6962</v>
          </cell>
          <cell r="G85" t="str">
            <v>SJP5</v>
          </cell>
          <cell r="H85" t="str">
            <v>The Southern Journal of Philosophy</v>
          </cell>
          <cell r="I85" t="str">
            <v>0SJPP</v>
          </cell>
          <cell r="J85" t="str">
            <v>Obsolete media</v>
          </cell>
          <cell r="K85" t="str">
            <v>0SJPD</v>
          </cell>
          <cell r="L85" t="str">
            <v>Current publication</v>
          </cell>
          <cell r="M85" t="str">
            <v>0SJPC</v>
          </cell>
          <cell r="N85" t="str">
            <v>No</v>
          </cell>
          <cell r="O85" t="str">
            <v>10.1111/(ISSN)2041-6962</v>
          </cell>
          <cell r="P85" t="str">
            <v>https://onlinelibrary.wiley.com/journal/20416962</v>
          </cell>
          <cell r="Q85" t="str">
            <v>Humanities</v>
          </cell>
          <cell r="R85" t="str">
            <v>General Philosophy</v>
          </cell>
        </row>
        <row r="86">
          <cell r="A86" t="str">
            <v>INST</v>
          </cell>
          <cell r="B86" t="str">
            <v>INST</v>
          </cell>
          <cell r="D86" t="str">
            <v>2156-485X</v>
          </cell>
          <cell r="E86" t="str">
            <v>INST</v>
          </cell>
          <cell r="F86" t="str">
            <v>2156-4868</v>
          </cell>
          <cell r="G86" t="str">
            <v>INS5</v>
          </cell>
          <cell r="H86" t="str">
            <v>INSIGHT</v>
          </cell>
          <cell r="I86" t="str">
            <v>INSTP</v>
          </cell>
          <cell r="J86" t="str">
            <v>Current publication</v>
          </cell>
          <cell r="K86" t="str">
            <v>INSTD</v>
          </cell>
          <cell r="L86" t="str">
            <v>Current publication</v>
          </cell>
          <cell r="M86" t="str">
            <v>INSTC</v>
          </cell>
          <cell r="N86" t="str">
            <v>No</v>
          </cell>
          <cell r="O86" t="str">
            <v>10.1002/(ISSN)2156-4868</v>
          </cell>
          <cell r="P86" t="str">
            <v>https://onlinelibrary.wiley.com/journal/21564868</v>
          </cell>
          <cell r="Q86" t="str">
            <v>Physical Sciences &amp; Engineering</v>
          </cell>
          <cell r="R86" t="str">
            <v>Systems Engineering &amp; Management</v>
          </cell>
        </row>
        <row r="87">
          <cell r="A87" t="str">
            <v>JIP</v>
          </cell>
          <cell r="B87" t="str">
            <v>JIP</v>
          </cell>
          <cell r="D87" t="str">
            <v>1544-4759</v>
          </cell>
          <cell r="E87" t="str">
            <v>JIP</v>
          </cell>
          <cell r="F87" t="str">
            <v>1544-4767</v>
          </cell>
          <cell r="G87" t="str">
            <v>JIP2</v>
          </cell>
          <cell r="H87" t="str">
            <v>Journal of Investigative Psychology and Offender Profiling</v>
          </cell>
          <cell r="I87" t="str">
            <v>0JIPP</v>
          </cell>
          <cell r="J87" t="str">
            <v>Obsolete media</v>
          </cell>
          <cell r="K87" t="str">
            <v>0JIPD</v>
          </cell>
          <cell r="L87" t="str">
            <v>Current publication</v>
          </cell>
          <cell r="N87" t="str">
            <v>No</v>
          </cell>
          <cell r="O87" t="str">
            <v>10.1002/(ISSN)1544-4767</v>
          </cell>
          <cell r="P87" t="str">
            <v>https://onlinelibrary.wiley.com/journal/15444767</v>
          </cell>
          <cell r="Q87" t="str">
            <v>Psychology</v>
          </cell>
          <cell r="R87" t="str">
            <v>Clinical Psychology</v>
          </cell>
        </row>
        <row r="88">
          <cell r="A88" t="str">
            <v>EREV</v>
          </cell>
          <cell r="B88" t="str">
            <v>EREV</v>
          </cell>
          <cell r="C88" t="str">
            <v>MJ0027</v>
          </cell>
          <cell r="D88" t="str">
            <v>0013-0796</v>
          </cell>
          <cell r="E88" t="str">
            <v>EREV</v>
          </cell>
          <cell r="F88" t="str">
            <v>1758-6623</v>
          </cell>
          <cell r="G88" t="str">
            <v>ERE3</v>
          </cell>
          <cell r="H88" t="str">
            <v>The Ecumenical Review</v>
          </cell>
          <cell r="I88" t="str">
            <v>EREVP</v>
          </cell>
          <cell r="J88" t="str">
            <v>Current publication</v>
          </cell>
          <cell r="K88" t="str">
            <v>EREVD</v>
          </cell>
          <cell r="L88" t="str">
            <v>Current publication</v>
          </cell>
          <cell r="M88" t="str">
            <v>EREVC</v>
          </cell>
          <cell r="N88" t="str">
            <v>No</v>
          </cell>
          <cell r="O88" t="str">
            <v>10.1111/(ISSN)1758-6623</v>
          </cell>
          <cell r="P88" t="str">
            <v>https://onlinelibrary.wiley.com/journal/17586623</v>
          </cell>
          <cell r="Q88" t="str">
            <v>Humanities</v>
          </cell>
          <cell r="R88" t="str">
            <v>General &amp; Introductory Religion &amp; Theology</v>
          </cell>
        </row>
        <row r="89">
          <cell r="A89" t="str">
            <v>EIP</v>
          </cell>
          <cell r="B89" t="str">
            <v>EIP</v>
          </cell>
          <cell r="D89" t="str">
            <v>1751-7885</v>
          </cell>
          <cell r="E89" t="str">
            <v>EIP</v>
          </cell>
          <cell r="F89" t="str">
            <v>1751-7893</v>
          </cell>
          <cell r="G89" t="str">
            <v>EIP2</v>
          </cell>
          <cell r="H89" t="str">
            <v>Early Intervention in Psychiatry</v>
          </cell>
          <cell r="I89" t="str">
            <v>0EIPP</v>
          </cell>
          <cell r="J89" t="str">
            <v>Obsolete media</v>
          </cell>
          <cell r="K89" t="str">
            <v>0EIPD</v>
          </cell>
          <cell r="L89" t="str">
            <v>Current publication</v>
          </cell>
          <cell r="N89" t="str">
            <v>No</v>
          </cell>
          <cell r="O89" t="str">
            <v>10.1111/(ISSN)1751-7893</v>
          </cell>
          <cell r="P89" t="str">
            <v>https://onlinelibrary.wiley.com/journal/17517893</v>
          </cell>
          <cell r="Q89" t="str">
            <v>Medicine</v>
          </cell>
          <cell r="R89" t="str">
            <v>Psychiatry</v>
          </cell>
        </row>
        <row r="90">
          <cell r="A90" t="str">
            <v>LUTS</v>
          </cell>
          <cell r="B90" t="str">
            <v>LUTS</v>
          </cell>
          <cell r="D90" t="str">
            <v>1757-5664</v>
          </cell>
          <cell r="E90" t="str">
            <v>LUTS</v>
          </cell>
          <cell r="F90" t="str">
            <v>1757-5672</v>
          </cell>
          <cell r="G90" t="str">
            <v>LUT3</v>
          </cell>
          <cell r="H90" t="str">
            <v>LUTS: Lower Urinary Tract Symptoms</v>
          </cell>
          <cell r="I90" t="str">
            <v>LUTSP</v>
          </cell>
          <cell r="J90" t="str">
            <v>Obsolete media</v>
          </cell>
          <cell r="K90" t="str">
            <v>LUTSD</v>
          </cell>
          <cell r="L90" t="str">
            <v>Current publication</v>
          </cell>
          <cell r="M90" t="str">
            <v>LUTSC</v>
          </cell>
          <cell r="N90" t="str">
            <v>FTE Small</v>
          </cell>
          <cell r="O90" t="str">
            <v>10.1111/(ISSN)1757-5672</v>
          </cell>
          <cell r="P90" t="str">
            <v>https://onlinelibrary.wiley.com/journal/17575672</v>
          </cell>
          <cell r="Q90" t="str">
            <v>Medicine</v>
          </cell>
          <cell r="R90" t="str">
            <v>Urology</v>
          </cell>
        </row>
        <row r="91">
          <cell r="A91" t="str">
            <v>CARS</v>
          </cell>
          <cell r="B91" t="str">
            <v>CARS</v>
          </cell>
          <cell r="D91" t="str">
            <v>1755-6171</v>
          </cell>
          <cell r="E91" t="str">
            <v>CARS</v>
          </cell>
          <cell r="F91" t="str">
            <v>1755-618X</v>
          </cell>
          <cell r="G91" t="str">
            <v>CAR3</v>
          </cell>
          <cell r="H91" t="str">
            <v>Canadian Review of Sociology/Revue canadienne de sociologie</v>
          </cell>
          <cell r="I91" t="str">
            <v>CARSP</v>
          </cell>
          <cell r="J91" t="str">
            <v>Obsolete media</v>
          </cell>
          <cell r="K91" t="str">
            <v>CARSD</v>
          </cell>
          <cell r="L91" t="str">
            <v>Current publication</v>
          </cell>
          <cell r="M91" t="str">
            <v>CARSC</v>
          </cell>
          <cell r="N91" t="str">
            <v>No</v>
          </cell>
          <cell r="O91" t="str">
            <v>10.1111/(ISSN)1755-618X</v>
          </cell>
          <cell r="P91" t="str">
            <v>https://onlinelibrary.wiley.com/journal/1755618X</v>
          </cell>
          <cell r="Q91" t="str">
            <v>Social &amp; Behavioral Sciences</v>
          </cell>
          <cell r="R91" t="str">
            <v>General Sociology</v>
          </cell>
        </row>
        <row r="92">
          <cell r="A92" t="str">
            <v>ANZF</v>
          </cell>
          <cell r="B92" t="str">
            <v>ANZF</v>
          </cell>
          <cell r="D92" t="str">
            <v>0814-723X</v>
          </cell>
          <cell r="E92" t="str">
            <v>ANZF</v>
          </cell>
          <cell r="F92" t="str">
            <v>1467-8438</v>
          </cell>
          <cell r="G92" t="str">
            <v>ANZ4</v>
          </cell>
          <cell r="H92" t="str">
            <v>Australian and New Zealand Journal of Family Therapy</v>
          </cell>
          <cell r="I92" t="str">
            <v>ANZFP</v>
          </cell>
          <cell r="J92" t="str">
            <v>Obsolete media</v>
          </cell>
          <cell r="K92" t="str">
            <v>ANZFD</v>
          </cell>
          <cell r="L92" t="str">
            <v>Current publication</v>
          </cell>
          <cell r="M92" t="str">
            <v>ANZFC</v>
          </cell>
          <cell r="N92" t="str">
            <v>No</v>
          </cell>
          <cell r="O92" t="str">
            <v>10.1002/(ISSN)1467-8438</v>
          </cell>
          <cell r="P92" t="str">
            <v>https://onlinelibrary.wiley.com/journal/14678438</v>
          </cell>
          <cell r="Q92" t="str">
            <v>Psychology</v>
          </cell>
          <cell r="R92" t="str">
            <v>Family Therapy</v>
          </cell>
        </row>
        <row r="93">
          <cell r="A93">
            <v>2007</v>
          </cell>
          <cell r="B93" t="str">
            <v>PIUZ</v>
          </cell>
          <cell r="D93" t="str">
            <v>0031-9252</v>
          </cell>
          <cell r="E93" t="str">
            <v>2007</v>
          </cell>
          <cell r="F93" t="str">
            <v>1521-3943</v>
          </cell>
          <cell r="G93" t="str">
            <v>E007</v>
          </cell>
          <cell r="H93" t="str">
            <v>Physik in unserer Zeit</v>
          </cell>
          <cell r="I93" t="str">
            <v>PIUZP</v>
          </cell>
          <cell r="J93" t="str">
            <v>Current publication</v>
          </cell>
          <cell r="K93" t="str">
            <v>PIUZD</v>
          </cell>
          <cell r="L93" t="str">
            <v>Current publication</v>
          </cell>
          <cell r="M93" t="str">
            <v>PIUZC</v>
          </cell>
          <cell r="N93" t="str">
            <v>No</v>
          </cell>
          <cell r="O93" t="str">
            <v>10.1002/(ISSN)1521-3943</v>
          </cell>
          <cell r="P93" t="str">
            <v>https://onlinelibrary.wiley.com/journal/15213943</v>
          </cell>
          <cell r="Q93" t="str">
            <v>Physical Sciences &amp; Engineering</v>
          </cell>
          <cell r="R93" t="str">
            <v>General Physics</v>
          </cell>
        </row>
        <row r="94">
          <cell r="A94" t="str">
            <v>JNP</v>
          </cell>
          <cell r="B94" t="str">
            <v>JNP</v>
          </cell>
          <cell r="D94" t="str">
            <v>1748-6645</v>
          </cell>
          <cell r="E94" t="str">
            <v>JNP</v>
          </cell>
          <cell r="F94" t="str">
            <v>1748-6653</v>
          </cell>
          <cell r="G94" t="str">
            <v>JNP3</v>
          </cell>
          <cell r="H94" t="str">
            <v>Journal of Neuropsychology</v>
          </cell>
          <cell r="I94" t="str">
            <v>0JNPP</v>
          </cell>
          <cell r="J94" t="str">
            <v>Current publication</v>
          </cell>
          <cell r="K94" t="str">
            <v>0JNPD</v>
          </cell>
          <cell r="L94" t="str">
            <v>Current publication</v>
          </cell>
          <cell r="M94" t="str">
            <v>0JNPC</v>
          </cell>
          <cell r="N94" t="str">
            <v>No</v>
          </cell>
          <cell r="O94" t="str">
            <v>10.1111/(ISSN)1748-6653</v>
          </cell>
          <cell r="P94" t="str">
            <v>https://bpspsychub.onlinelibrary.wiley.com/journal/17486653</v>
          </cell>
          <cell r="Q94" t="str">
            <v>Psychology</v>
          </cell>
          <cell r="R94" t="str">
            <v>Clinical Neuropsychology</v>
          </cell>
        </row>
        <row r="95">
          <cell r="A95" t="str">
            <v>IROM</v>
          </cell>
          <cell r="B95" t="str">
            <v>IROM</v>
          </cell>
          <cell r="D95" t="str">
            <v>0020-8582</v>
          </cell>
          <cell r="E95" t="str">
            <v>IROM</v>
          </cell>
          <cell r="F95" t="str">
            <v>1758-6631</v>
          </cell>
          <cell r="G95" t="str">
            <v>IRO3</v>
          </cell>
          <cell r="H95" t="str">
            <v>International Review of Mission</v>
          </cell>
          <cell r="I95" t="str">
            <v>IROMP</v>
          </cell>
          <cell r="J95" t="str">
            <v>Current publication</v>
          </cell>
          <cell r="K95" t="str">
            <v>IROMD</v>
          </cell>
          <cell r="L95" t="str">
            <v>Current publication</v>
          </cell>
          <cell r="M95" t="str">
            <v>IROMC</v>
          </cell>
          <cell r="N95" t="str">
            <v>No</v>
          </cell>
          <cell r="O95" t="str">
            <v>10.1002/(ISSN)1758-6631</v>
          </cell>
          <cell r="P95" t="str">
            <v>https://onlinelibrary.wiley.com/journal/17586631</v>
          </cell>
          <cell r="Q95" t="str">
            <v>Humanities</v>
          </cell>
          <cell r="R95" t="str">
            <v>General &amp; Introductory Religion &amp; Theology</v>
          </cell>
        </row>
        <row r="96">
          <cell r="A96" t="str">
            <v>EPA2</v>
          </cell>
          <cell r="B96" t="str">
            <v>EPA2</v>
          </cell>
          <cell r="D96" t="str">
            <v>-</v>
          </cell>
          <cell r="F96" t="str">
            <v>2380-6567</v>
          </cell>
          <cell r="G96" t="str">
            <v>EPA2</v>
          </cell>
          <cell r="H96" t="str">
            <v>European Policy Analysis</v>
          </cell>
          <cell r="K96" t="str">
            <v>EPA2D</v>
          </cell>
          <cell r="L96" t="str">
            <v>Current publication</v>
          </cell>
          <cell r="M96" t="str">
            <v>N/A</v>
          </cell>
          <cell r="N96" t="str">
            <v>No</v>
          </cell>
          <cell r="O96" t="str">
            <v>10.1002/(ISSN)2380-6567</v>
          </cell>
          <cell r="P96" t="str">
            <v>https://onlinelibrary.wiley.com/journal/23806567</v>
          </cell>
          <cell r="Q96" t="str">
            <v>Social &amp; Behavioral Sciences</v>
          </cell>
          <cell r="R96" t="str">
            <v>Political Science Special Topics</v>
          </cell>
        </row>
        <row r="97">
          <cell r="A97" t="str">
            <v>TJO3</v>
          </cell>
          <cell r="B97" t="str">
            <v>TJO3</v>
          </cell>
          <cell r="D97" t="str">
            <v>-</v>
          </cell>
          <cell r="F97" t="str">
            <v>2157-328X</v>
          </cell>
          <cell r="G97" t="str">
            <v>TJO3</v>
          </cell>
          <cell r="H97" t="str">
            <v>Transportation Journal</v>
          </cell>
          <cell r="K97" t="str">
            <v>TJO3D</v>
          </cell>
          <cell r="L97" t="str">
            <v>Current publication</v>
          </cell>
          <cell r="M97" t="str">
            <v>N/A</v>
          </cell>
          <cell r="N97" t="str">
            <v>No</v>
          </cell>
          <cell r="O97" t="str">
            <v>10.1002/(ISSN)2157-328X</v>
          </cell>
          <cell r="P97" t="str">
            <v>https://onlinelibrary.wiley.com/journal/2157328X</v>
          </cell>
          <cell r="Q97" t="str">
            <v>Business, Economics, Finance &amp; Accounting</v>
          </cell>
          <cell r="R97" t="str">
            <v>Management</v>
          </cell>
        </row>
        <row r="98">
          <cell r="A98" t="str">
            <v>LCRP</v>
          </cell>
          <cell r="B98" t="str">
            <v>LCRP</v>
          </cell>
          <cell r="D98" t="str">
            <v>1355-3259</v>
          </cell>
          <cell r="E98" t="str">
            <v>LCRP</v>
          </cell>
          <cell r="F98" t="str">
            <v>2044-8333</v>
          </cell>
          <cell r="G98" t="str">
            <v>LCR3</v>
          </cell>
          <cell r="H98" t="str">
            <v>Legal and Criminological Psychology</v>
          </cell>
          <cell r="I98" t="str">
            <v>LCRPP</v>
          </cell>
          <cell r="J98" t="str">
            <v>Current publication</v>
          </cell>
          <cell r="K98" t="str">
            <v>LCRPD</v>
          </cell>
          <cell r="L98" t="str">
            <v>Current publication</v>
          </cell>
          <cell r="M98" t="str">
            <v>LCRPC</v>
          </cell>
          <cell r="N98" t="str">
            <v>No</v>
          </cell>
          <cell r="O98" t="str">
            <v>10.1111/(ISSN)2044-8333</v>
          </cell>
          <cell r="P98" t="str">
            <v>https://bpspsychub.onlinelibrary.wiley.com/journal/20448333</v>
          </cell>
          <cell r="Q98" t="str">
            <v>Psychology</v>
          </cell>
          <cell r="R98" t="str">
            <v>Forensic Psychology</v>
          </cell>
        </row>
        <row r="99">
          <cell r="A99" t="str">
            <v>DEVE</v>
          </cell>
          <cell r="B99" t="str">
            <v>DEVE</v>
          </cell>
          <cell r="D99" t="str">
            <v>0012-1533</v>
          </cell>
          <cell r="E99" t="str">
            <v>DEVE</v>
          </cell>
          <cell r="F99" t="str">
            <v>1746-1049</v>
          </cell>
          <cell r="G99" t="str">
            <v>DEV3</v>
          </cell>
          <cell r="H99" t="str">
            <v>The Developing Economies</v>
          </cell>
          <cell r="I99" t="str">
            <v>DEVEP</v>
          </cell>
          <cell r="J99" t="str">
            <v>Current publication</v>
          </cell>
          <cell r="K99" t="str">
            <v>DEVED</v>
          </cell>
          <cell r="L99" t="str">
            <v>Current publication</v>
          </cell>
          <cell r="M99" t="str">
            <v>DEVEC</v>
          </cell>
          <cell r="N99" t="str">
            <v>No</v>
          </cell>
          <cell r="O99" t="str">
            <v>10.1111/(ISSN)1746-1049</v>
          </cell>
          <cell r="P99" t="str">
            <v>https://onlinelibrary.wiley.com/journal/17461049</v>
          </cell>
          <cell r="Q99" t="str">
            <v>Business, Economics, Finance &amp; Accounting</v>
          </cell>
          <cell r="R99" t="str">
            <v>Economic Development</v>
          </cell>
        </row>
        <row r="100">
          <cell r="A100" t="str">
            <v>PADR</v>
          </cell>
          <cell r="B100" t="str">
            <v>PADR</v>
          </cell>
          <cell r="D100" t="str">
            <v>0098-7921</v>
          </cell>
          <cell r="E100" t="str">
            <v>PADR</v>
          </cell>
          <cell r="F100" t="str">
            <v>1728-4457</v>
          </cell>
          <cell r="G100" t="str">
            <v>PAD4</v>
          </cell>
          <cell r="H100" t="str">
            <v>Population and Development Review</v>
          </cell>
          <cell r="I100" t="str">
            <v>PADRP</v>
          </cell>
          <cell r="J100" t="str">
            <v>Obsolete media</v>
          </cell>
          <cell r="K100" t="str">
            <v>PADRD</v>
          </cell>
          <cell r="L100" t="str">
            <v>Current publication</v>
          </cell>
          <cell r="M100" t="str">
            <v>PADRC</v>
          </cell>
          <cell r="N100" t="str">
            <v>No</v>
          </cell>
          <cell r="O100" t="str">
            <v>10.1111/(ISSN)1728-4457</v>
          </cell>
          <cell r="P100" t="str">
            <v>https://onlinelibrary.wiley.com/journal/17284457</v>
          </cell>
          <cell r="Q100" t="str">
            <v>Social &amp; Behavioral Sciences</v>
          </cell>
          <cell r="R100" t="str">
            <v>Population &amp; Demography</v>
          </cell>
        </row>
        <row r="101">
          <cell r="A101" t="str">
            <v>RSR</v>
          </cell>
          <cell r="B101" t="str">
            <v>RSR</v>
          </cell>
          <cell r="D101" t="str">
            <v>0319-485X</v>
          </cell>
          <cell r="E101" t="str">
            <v>RSR</v>
          </cell>
          <cell r="F101" t="str">
            <v>1748-0922</v>
          </cell>
          <cell r="G101" t="str">
            <v>RSR2</v>
          </cell>
          <cell r="H101" t="str">
            <v>Religious Studies Review</v>
          </cell>
          <cell r="I101" t="str">
            <v>0RSRP</v>
          </cell>
          <cell r="J101" t="str">
            <v>Current publication</v>
          </cell>
          <cell r="K101" t="str">
            <v>0RSRD</v>
          </cell>
          <cell r="L101" t="str">
            <v>Current publication</v>
          </cell>
          <cell r="M101" t="str">
            <v>0RSRC</v>
          </cell>
          <cell r="N101" t="str">
            <v>No</v>
          </cell>
          <cell r="O101" t="str">
            <v>10.1111/(ISSN)1748-0922</v>
          </cell>
          <cell r="P101" t="str">
            <v>https://onlinelibrary.wiley.com/journal/17480922</v>
          </cell>
          <cell r="Q101" t="str">
            <v>Humanities</v>
          </cell>
          <cell r="R101" t="str">
            <v>Religious Studies</v>
          </cell>
        </row>
        <row r="102">
          <cell r="A102" t="str">
            <v>AJES</v>
          </cell>
          <cell r="B102" t="str">
            <v>AJES</v>
          </cell>
          <cell r="D102" t="str">
            <v>0002-9246</v>
          </cell>
          <cell r="E102" t="str">
            <v>AJES</v>
          </cell>
          <cell r="F102" t="str">
            <v>1536-7150</v>
          </cell>
          <cell r="G102" t="str">
            <v>AJE3</v>
          </cell>
          <cell r="H102" t="str">
            <v>The American Journal of Economics and Sociology</v>
          </cell>
          <cell r="I102" t="str">
            <v>AJESP</v>
          </cell>
          <cell r="J102" t="str">
            <v>Current publication</v>
          </cell>
          <cell r="K102" t="str">
            <v>AJESD</v>
          </cell>
          <cell r="L102" t="str">
            <v>Current publication</v>
          </cell>
          <cell r="M102" t="str">
            <v>AJESC</v>
          </cell>
          <cell r="N102" t="str">
            <v>No</v>
          </cell>
          <cell r="O102" t="str">
            <v>10.1111/(ISSN)1536-7150</v>
          </cell>
          <cell r="P102" t="str">
            <v>https://onlinelibrary.wiley.com/journal/15367150</v>
          </cell>
          <cell r="Q102" t="str">
            <v>Business, Economics, Finance &amp; Accounting</v>
          </cell>
          <cell r="R102" t="str">
            <v>Economic History</v>
          </cell>
        </row>
        <row r="103">
          <cell r="A103" t="str">
            <v>FEE</v>
          </cell>
          <cell r="B103" t="str">
            <v>FEE</v>
          </cell>
          <cell r="D103" t="str">
            <v>1540-9295</v>
          </cell>
          <cell r="E103" t="str">
            <v>FEE</v>
          </cell>
          <cell r="F103" t="str">
            <v>1540-9309</v>
          </cell>
          <cell r="G103" t="str">
            <v>FEE2</v>
          </cell>
          <cell r="H103" t="str">
            <v>Frontiers in Ecology and the Environment</v>
          </cell>
          <cell r="I103" t="str">
            <v>0FEEP</v>
          </cell>
          <cell r="J103" t="str">
            <v>Obsolete media</v>
          </cell>
          <cell r="K103" t="str">
            <v>0FEED</v>
          </cell>
          <cell r="L103" t="str">
            <v>Current publication</v>
          </cell>
          <cell r="M103" t="str">
            <v>0FEEC</v>
          </cell>
          <cell r="N103" t="str">
            <v>No</v>
          </cell>
          <cell r="O103" t="str">
            <v>10.1002/(ISSN)1540-9309</v>
          </cell>
          <cell r="P103" t="str">
            <v>https://esajournals.onlinelibrary.wiley.com/journal/15409309</v>
          </cell>
          <cell r="Q103" t="str">
            <v>Life Sciences</v>
          </cell>
          <cell r="R103" t="str">
            <v>Ecology &amp; Organismal Biology</v>
          </cell>
        </row>
        <row r="104">
          <cell r="A104" t="str">
            <v>SSM</v>
          </cell>
          <cell r="B104" t="str">
            <v>SSM</v>
          </cell>
          <cell r="D104" t="str">
            <v>0036-6803</v>
          </cell>
          <cell r="E104" t="str">
            <v>SSM</v>
          </cell>
          <cell r="F104" t="str">
            <v>1949-8594</v>
          </cell>
          <cell r="G104" t="str">
            <v>SSM3</v>
          </cell>
          <cell r="H104" t="str">
            <v>School Science and Mathematics</v>
          </cell>
          <cell r="I104" t="str">
            <v>0SSMP</v>
          </cell>
          <cell r="J104" t="str">
            <v>To be Obsolete media</v>
          </cell>
          <cell r="K104" t="str">
            <v>0SSMD</v>
          </cell>
          <cell r="L104" t="str">
            <v>Current publication</v>
          </cell>
          <cell r="M104" t="str">
            <v>0SSMC</v>
          </cell>
          <cell r="N104" t="str">
            <v>No</v>
          </cell>
          <cell r="O104" t="str">
            <v>10.1111/(ISSN)1949-8594</v>
          </cell>
          <cell r="P104" t="str">
            <v>https://onlinelibrary.wiley.com/journal/19498594</v>
          </cell>
          <cell r="Q104" t="str">
            <v>Social &amp; Behavioral Sciences</v>
          </cell>
          <cell r="R104" t="str">
            <v>Science</v>
          </cell>
        </row>
        <row r="105">
          <cell r="A105" t="str">
            <v>POI3</v>
          </cell>
          <cell r="B105" t="str">
            <v>POI3</v>
          </cell>
          <cell r="D105" t="str">
            <v>-</v>
          </cell>
          <cell r="F105" t="str">
            <v>1944-2866</v>
          </cell>
          <cell r="G105" t="str">
            <v>POI3</v>
          </cell>
          <cell r="H105" t="str">
            <v>Policy &amp; Internet</v>
          </cell>
          <cell r="K105" t="str">
            <v>POI3D</v>
          </cell>
          <cell r="L105" t="str">
            <v>Current publication</v>
          </cell>
          <cell r="M105" t="str">
            <v>N/A</v>
          </cell>
          <cell r="N105" t="str">
            <v>No</v>
          </cell>
          <cell r="O105" t="str">
            <v>10.1002/(ISSN)1944-2866</v>
          </cell>
          <cell r="P105" t="str">
            <v>https://onlinelibrary.wiley.com/journal/19442866</v>
          </cell>
          <cell r="Q105" t="str">
            <v>Social &amp; Behavioral Sciences</v>
          </cell>
          <cell r="R105" t="str">
            <v>Public Policy &amp; Administration</v>
          </cell>
        </row>
        <row r="106">
          <cell r="A106" t="str">
            <v>BJP</v>
          </cell>
          <cell r="B106" t="str">
            <v>BJP</v>
          </cell>
          <cell r="D106" t="str">
            <v>0265-9883</v>
          </cell>
          <cell r="E106" t="str">
            <v>BJP</v>
          </cell>
          <cell r="F106" t="str">
            <v>1752-0118</v>
          </cell>
          <cell r="G106" t="str">
            <v>BJP2</v>
          </cell>
          <cell r="H106" t="str">
            <v>British Journal of Psychotherapy</v>
          </cell>
          <cell r="I106" t="str">
            <v>0BJPP</v>
          </cell>
          <cell r="J106" t="str">
            <v>Current publication</v>
          </cell>
          <cell r="K106" t="str">
            <v>0BJPD</v>
          </cell>
          <cell r="L106" t="str">
            <v>Current publication</v>
          </cell>
          <cell r="M106" t="str">
            <v>0BJPC</v>
          </cell>
          <cell r="N106" t="str">
            <v>No</v>
          </cell>
          <cell r="O106" t="str">
            <v>10.1111/(ISSN)1752-0118</v>
          </cell>
          <cell r="P106" t="str">
            <v>https://onlinelibrary.wiley.com/journal/17520118</v>
          </cell>
          <cell r="Q106" t="str">
            <v>Psychology</v>
          </cell>
          <cell r="R106" t="str">
            <v>Psychotherapy &amp; Counseling</v>
          </cell>
        </row>
        <row r="107">
          <cell r="A107" t="str">
            <v>CAMH</v>
          </cell>
          <cell r="B107" t="str">
            <v>CAMH</v>
          </cell>
          <cell r="D107" t="str">
            <v>1475-357X</v>
          </cell>
          <cell r="E107" t="str">
            <v>CAMH</v>
          </cell>
          <cell r="F107" t="str">
            <v>1475-3588</v>
          </cell>
          <cell r="G107" t="str">
            <v>CAM3</v>
          </cell>
          <cell r="H107" t="str">
            <v>Child and Adolescent Mental Health</v>
          </cell>
          <cell r="I107" t="str">
            <v>CAMHP</v>
          </cell>
          <cell r="J107" t="str">
            <v>Current publication</v>
          </cell>
          <cell r="K107" t="str">
            <v>CAMHD</v>
          </cell>
          <cell r="L107" t="str">
            <v>Current publication</v>
          </cell>
          <cell r="M107" t="str">
            <v>CAMHC</v>
          </cell>
          <cell r="N107" t="str">
            <v>No</v>
          </cell>
          <cell r="O107" t="str">
            <v>10.1111/(ISSN)1475-3588</v>
          </cell>
          <cell r="P107" t="str">
            <v>https://acamh.onlinelibrary.wiley.com/journal/14753588</v>
          </cell>
          <cell r="Q107" t="str">
            <v>Psychology</v>
          </cell>
          <cell r="R107" t="str">
            <v>Developmental Psychology</v>
          </cell>
        </row>
        <row r="108">
          <cell r="A108" t="str">
            <v>JSID</v>
          </cell>
          <cell r="B108" t="str">
            <v>JSID</v>
          </cell>
          <cell r="D108" t="str">
            <v>1071-0922</v>
          </cell>
          <cell r="E108" t="str">
            <v>JSID</v>
          </cell>
          <cell r="F108" t="str">
            <v>1938-3657</v>
          </cell>
          <cell r="G108" t="str">
            <v>JSI3</v>
          </cell>
          <cell r="H108" t="str">
            <v>Journal of the Society for Information Display</v>
          </cell>
          <cell r="I108" t="str">
            <v>JSIDP</v>
          </cell>
          <cell r="J108" t="str">
            <v>Current publication</v>
          </cell>
          <cell r="K108" t="str">
            <v>JSIDD</v>
          </cell>
          <cell r="L108" t="str">
            <v>Current publication</v>
          </cell>
          <cell r="M108" t="str">
            <v>JSIDC</v>
          </cell>
          <cell r="N108" t="str">
            <v>No</v>
          </cell>
          <cell r="O108" t="str">
            <v>10.1002/(ISSN)1938-3657</v>
          </cell>
          <cell r="P108" t="str">
            <v>https://sid.onlinelibrary.wiley.com/journal/19383657</v>
          </cell>
          <cell r="Q108" t="str">
            <v>Physical Sciences &amp; Engineering</v>
          </cell>
          <cell r="R108" t="str">
            <v>Electrical Engineering - Displays</v>
          </cell>
        </row>
        <row r="109">
          <cell r="A109" t="str">
            <v>SJOS</v>
          </cell>
          <cell r="B109" t="str">
            <v>SJOS</v>
          </cell>
          <cell r="D109" t="str">
            <v>0303-6898</v>
          </cell>
          <cell r="E109" t="str">
            <v>SJOS</v>
          </cell>
          <cell r="F109" t="str">
            <v>1467-9469</v>
          </cell>
          <cell r="G109" t="str">
            <v>SJO3</v>
          </cell>
          <cell r="H109" t="str">
            <v>Scandinavian Journal of Statistics</v>
          </cell>
          <cell r="I109" t="str">
            <v>SJOSP</v>
          </cell>
          <cell r="J109" t="str">
            <v>Current publication</v>
          </cell>
          <cell r="K109" t="str">
            <v>SJOSD</v>
          </cell>
          <cell r="L109" t="str">
            <v>Current publication</v>
          </cell>
          <cell r="M109" t="str">
            <v>SJOSC</v>
          </cell>
          <cell r="N109" t="str">
            <v>No</v>
          </cell>
          <cell r="O109" t="str">
            <v>10.1111/(ISSN)1467-9469</v>
          </cell>
          <cell r="P109" t="str">
            <v>https://onlinelibrary.wiley.com/journal/14679469</v>
          </cell>
          <cell r="Q109" t="str">
            <v>Mathematics &amp; Statistics</v>
          </cell>
          <cell r="R109" t="str">
            <v>Applied Probability &amp; Statistics</v>
          </cell>
        </row>
        <row r="110">
          <cell r="A110" t="str">
            <v>MILT</v>
          </cell>
          <cell r="B110" t="str">
            <v>MILT</v>
          </cell>
          <cell r="D110" t="str">
            <v>0026-4326</v>
          </cell>
          <cell r="E110" t="str">
            <v>MILT</v>
          </cell>
          <cell r="F110" t="str">
            <v>1094-348X</v>
          </cell>
          <cell r="G110" t="str">
            <v>MIL4</v>
          </cell>
          <cell r="H110" t="str">
            <v>Milton Quarterly</v>
          </cell>
          <cell r="I110" t="str">
            <v>MILTP</v>
          </cell>
          <cell r="J110" t="str">
            <v>Current publication</v>
          </cell>
          <cell r="K110" t="str">
            <v>MILTD</v>
          </cell>
          <cell r="L110" t="str">
            <v>Current publication</v>
          </cell>
          <cell r="M110" t="str">
            <v>MILTC</v>
          </cell>
          <cell r="N110" t="str">
            <v>No</v>
          </cell>
          <cell r="O110" t="str">
            <v>10.1111/(ISSN)1094-348X</v>
          </cell>
          <cell r="P110" t="str">
            <v>https://onlinelibrary.wiley.com/journal/1094348X</v>
          </cell>
          <cell r="Q110" t="str">
            <v>Humanities</v>
          </cell>
          <cell r="R110" t="str">
            <v>English Literature</v>
          </cell>
        </row>
        <row r="111">
          <cell r="A111" t="str">
            <v>JSPN</v>
          </cell>
          <cell r="B111" t="str">
            <v>JSPN</v>
          </cell>
          <cell r="D111" t="str">
            <v>1539-0136</v>
          </cell>
          <cell r="E111" t="str">
            <v>JSPN</v>
          </cell>
          <cell r="F111" t="str">
            <v>1744-6155</v>
          </cell>
          <cell r="G111" t="str">
            <v>JSP3</v>
          </cell>
          <cell r="H111" t="str">
            <v>Journal for Specialists in Pediatric Nursing</v>
          </cell>
          <cell r="I111" t="str">
            <v>JSPNP</v>
          </cell>
          <cell r="J111" t="str">
            <v>Obsolete media</v>
          </cell>
          <cell r="K111" t="str">
            <v>JSPND</v>
          </cell>
          <cell r="L111" t="str">
            <v>Current publication</v>
          </cell>
          <cell r="N111" t="str">
            <v>No</v>
          </cell>
          <cell r="O111" t="str">
            <v>10.1111/(ISSN)1744-6155</v>
          </cell>
          <cell r="P111" t="str">
            <v>https://onlinelibrary.wiley.com/journal/17446155</v>
          </cell>
          <cell r="Q111" t="str">
            <v>Nursing, Dentistry &amp; Healthcare</v>
          </cell>
          <cell r="R111" t="str">
            <v>Clinical Specialties</v>
          </cell>
        </row>
        <row r="112">
          <cell r="A112" t="str">
            <v>SCD</v>
          </cell>
          <cell r="B112" t="str">
            <v>SCD</v>
          </cell>
          <cell r="D112" t="str">
            <v>0275-1879</v>
          </cell>
          <cell r="E112" t="str">
            <v>SCD</v>
          </cell>
          <cell r="F112" t="str">
            <v>1754-4505</v>
          </cell>
          <cell r="G112" t="str">
            <v>SCD2</v>
          </cell>
          <cell r="H112" t="str">
            <v>Special Care in Dentistry</v>
          </cell>
          <cell r="I112" t="str">
            <v>0SCDP</v>
          </cell>
          <cell r="J112" t="str">
            <v>Obsolete media</v>
          </cell>
          <cell r="K112" t="str">
            <v>0SCDD</v>
          </cell>
          <cell r="L112" t="str">
            <v>Current publication</v>
          </cell>
          <cell r="N112" t="str">
            <v>No</v>
          </cell>
          <cell r="O112" t="str">
            <v>10.1111/(ISSN)1754-4505</v>
          </cell>
          <cell r="P112" t="str">
            <v>https://onlinelibrary.wiley.com/journal/17544505</v>
          </cell>
          <cell r="Q112" t="str">
            <v>Nursing, Dentistry &amp; Healthcare</v>
          </cell>
          <cell r="R112" t="str">
            <v>Dentistry Special Topics</v>
          </cell>
        </row>
        <row r="113">
          <cell r="A113" t="str">
            <v>JSSR</v>
          </cell>
          <cell r="B113" t="str">
            <v>JSSR</v>
          </cell>
          <cell r="D113" t="str">
            <v>0021-8294</v>
          </cell>
          <cell r="E113" t="str">
            <v>JSSR</v>
          </cell>
          <cell r="F113" t="str">
            <v>1468-5906</v>
          </cell>
          <cell r="G113" t="str">
            <v>JSS3</v>
          </cell>
          <cell r="H113" t="str">
            <v>Journal for the Scientific Study of Religion</v>
          </cell>
          <cell r="I113" t="str">
            <v>JSSRP</v>
          </cell>
          <cell r="J113" t="str">
            <v>Current publication</v>
          </cell>
          <cell r="K113" t="str">
            <v>JSSRD</v>
          </cell>
          <cell r="L113" t="str">
            <v>Current publication</v>
          </cell>
          <cell r="M113" t="str">
            <v>JSSRC</v>
          </cell>
          <cell r="N113" t="str">
            <v>No</v>
          </cell>
          <cell r="O113" t="str">
            <v>10.1111/(ISSN)1468-5906</v>
          </cell>
          <cell r="P113" t="str">
            <v>https://onlinelibrary.wiley.com/journal/14685906</v>
          </cell>
          <cell r="Q113" t="str">
            <v>Social &amp; Behavioral Sciences</v>
          </cell>
          <cell r="R113" t="str">
            <v>Sociology of Religion</v>
          </cell>
        </row>
        <row r="114">
          <cell r="A114" t="str">
            <v>COEP</v>
          </cell>
          <cell r="B114" t="str">
            <v>COEP</v>
          </cell>
          <cell r="D114" t="str">
            <v>1074-3529</v>
          </cell>
          <cell r="E114" t="str">
            <v>COEP</v>
          </cell>
          <cell r="F114" t="str">
            <v>1465-7287</v>
          </cell>
          <cell r="G114" t="str">
            <v>COE3</v>
          </cell>
          <cell r="H114" t="str">
            <v>Contemporary Economic Policy</v>
          </cell>
          <cell r="I114" t="str">
            <v>COEPP</v>
          </cell>
          <cell r="J114" t="str">
            <v>Obsolete media</v>
          </cell>
          <cell r="K114" t="str">
            <v>COEPD</v>
          </cell>
          <cell r="L114" t="str">
            <v>Current publication</v>
          </cell>
          <cell r="M114" t="str">
            <v>COEPC</v>
          </cell>
          <cell r="N114" t="str">
            <v>No</v>
          </cell>
          <cell r="O114" t="str">
            <v>10.1111/(ISSN)1465-7287</v>
          </cell>
          <cell r="P114" t="str">
            <v>https://onlinelibrary.wiley.com/journal/14657287</v>
          </cell>
          <cell r="Q114" t="str">
            <v>Business, Economics, Finance &amp; Accounting</v>
          </cell>
          <cell r="R114" t="str">
            <v>Public Economics</v>
          </cell>
        </row>
        <row r="115">
          <cell r="A115" t="str">
            <v>RMIR</v>
          </cell>
          <cell r="B115" t="str">
            <v>RMIR</v>
          </cell>
          <cell r="D115" t="str">
            <v>1098-1616</v>
          </cell>
          <cell r="E115" t="str">
            <v>RMIR</v>
          </cell>
          <cell r="F115" t="str">
            <v>1540-6296</v>
          </cell>
          <cell r="G115" t="str">
            <v>RMI3</v>
          </cell>
          <cell r="H115" t="str">
            <v>Risk Management and Insurance Review</v>
          </cell>
          <cell r="I115" t="str">
            <v>RMIRP</v>
          </cell>
          <cell r="J115" t="str">
            <v>Obsolete media</v>
          </cell>
          <cell r="K115" t="str">
            <v>RMIRD</v>
          </cell>
          <cell r="L115" t="str">
            <v>Current publication</v>
          </cell>
          <cell r="M115" t="str">
            <v>RMIRC</v>
          </cell>
          <cell r="N115" t="str">
            <v>No</v>
          </cell>
          <cell r="O115" t="str">
            <v>10.1111/(ISSN)1540-6296</v>
          </cell>
          <cell r="P115" t="str">
            <v>https://onlinelibrary.wiley.com/journal/15406296</v>
          </cell>
          <cell r="Q115" t="str">
            <v>Business, Economics, Finance &amp; Accounting</v>
          </cell>
          <cell r="R115" t="str">
            <v>Insurance &amp; Risk Management</v>
          </cell>
        </row>
        <row r="116">
          <cell r="A116" t="str">
            <v>SPSR</v>
          </cell>
          <cell r="B116" t="str">
            <v>SPSR</v>
          </cell>
          <cell r="D116" t="str">
            <v>1424-7755</v>
          </cell>
          <cell r="E116" t="str">
            <v>SPSR</v>
          </cell>
          <cell r="F116" t="str">
            <v>1662-6370</v>
          </cell>
          <cell r="G116" t="str">
            <v>SPS3</v>
          </cell>
          <cell r="H116" t="str">
            <v>Swiss Political Science Review</v>
          </cell>
          <cell r="I116" t="str">
            <v>SPSRP</v>
          </cell>
          <cell r="J116" t="str">
            <v>Obsolete media</v>
          </cell>
          <cell r="K116" t="str">
            <v>SPSRD</v>
          </cell>
          <cell r="L116" t="str">
            <v>Current publication</v>
          </cell>
          <cell r="M116" t="str">
            <v>SPSRC</v>
          </cell>
          <cell r="N116" t="str">
            <v>No</v>
          </cell>
          <cell r="O116" t="str">
            <v>10.1002/(ISSN)1662-6370</v>
          </cell>
          <cell r="P116" t="str">
            <v>https://onlinelibrary.wiley.com/journal/16626370</v>
          </cell>
          <cell r="Q116" t="str">
            <v>Social &amp; Behavioral Sciences</v>
          </cell>
          <cell r="R116" t="str">
            <v>General &amp; Introductory Political Science</v>
          </cell>
        </row>
        <row r="117">
          <cell r="A117" t="str">
            <v>ARCP</v>
          </cell>
          <cell r="B117" t="str">
            <v>ARCP</v>
          </cell>
          <cell r="D117" t="str">
            <v>2476-1273</v>
          </cell>
          <cell r="E117" t="str">
            <v>ARCP</v>
          </cell>
          <cell r="F117" t="str">
            <v>2476-1281</v>
          </cell>
          <cell r="G117" t="str">
            <v>ARC2</v>
          </cell>
          <cell r="H117" t="str">
            <v>Consumer Psychology Review</v>
          </cell>
          <cell r="I117" t="str">
            <v>ARCPP</v>
          </cell>
          <cell r="J117" t="str">
            <v>Current publication</v>
          </cell>
          <cell r="K117" t="str">
            <v>ARCPD</v>
          </cell>
          <cell r="L117" t="str">
            <v>Current publication</v>
          </cell>
          <cell r="M117" t="str">
            <v>ARCPC</v>
          </cell>
          <cell r="N117" t="str">
            <v>FTE Small</v>
          </cell>
          <cell r="O117" t="str">
            <v>10.1002/(ISSN)2476-1281</v>
          </cell>
          <cell r="P117" t="str">
            <v>https://onlinelibrary.wiley.com/journal/24761281</v>
          </cell>
          <cell r="Q117" t="str">
            <v>Business, Economics, Finance &amp; Accounting</v>
          </cell>
          <cell r="R117" t="str">
            <v>Business &amp; Management Special Topics</v>
          </cell>
        </row>
        <row r="118">
          <cell r="A118" t="str">
            <v>YD</v>
          </cell>
          <cell r="B118" t="str">
            <v>YD</v>
          </cell>
          <cell r="D118" t="str">
            <v>2373-3349</v>
          </cell>
          <cell r="E118" t="str">
            <v>YD</v>
          </cell>
          <cell r="F118" t="str">
            <v>2373-3357</v>
          </cell>
          <cell r="G118" t="str">
            <v>YD2</v>
          </cell>
          <cell r="H118" t="str">
            <v>New Directions for Student Leadership</v>
          </cell>
          <cell r="I118" t="str">
            <v>00YDP</v>
          </cell>
          <cell r="J118" t="str">
            <v>Current publication</v>
          </cell>
          <cell r="K118" t="str">
            <v>00YDD</v>
          </cell>
          <cell r="L118" t="str">
            <v>Current publication</v>
          </cell>
          <cell r="M118" t="str">
            <v>00YDC</v>
          </cell>
          <cell r="N118" t="str">
            <v>No</v>
          </cell>
          <cell r="O118" t="str">
            <v>10.1002/(ISSN)2373-3357</v>
          </cell>
          <cell r="P118" t="str">
            <v>https://onlinelibrary.wiley.com/journal/23733357</v>
          </cell>
          <cell r="Q118" t="str">
            <v>Social &amp; Behavioral Sciences</v>
          </cell>
          <cell r="R118" t="str">
            <v>Student Affairs &amp; Development (Higher Education)</v>
          </cell>
        </row>
        <row r="119">
          <cell r="A119" t="str">
            <v>ACE</v>
          </cell>
          <cell r="B119" t="str">
            <v>ACE</v>
          </cell>
          <cell r="D119" t="str">
            <v>1052-2891</v>
          </cell>
          <cell r="E119" t="str">
            <v>ACE</v>
          </cell>
          <cell r="F119" t="str">
            <v>1536-0717</v>
          </cell>
          <cell r="G119" t="str">
            <v>ACE2</v>
          </cell>
          <cell r="H119" t="str">
            <v>New Directions for Adult and Continuing Education</v>
          </cell>
          <cell r="I119" t="str">
            <v>0ACEP</v>
          </cell>
          <cell r="J119" t="str">
            <v>Current publication</v>
          </cell>
          <cell r="K119" t="str">
            <v>0ACED</v>
          </cell>
          <cell r="L119" t="str">
            <v>Current publication</v>
          </cell>
          <cell r="M119" t="str">
            <v>0ACEC</v>
          </cell>
          <cell r="N119" t="str">
            <v>No</v>
          </cell>
          <cell r="O119" t="str">
            <v>10.1002/(ISSN)1536-0717</v>
          </cell>
          <cell r="P119" t="str">
            <v>https://onlinelibrary.wiley.com/journal/15360717</v>
          </cell>
          <cell r="Q119" t="str">
            <v>Social &amp; Behavioral Sciences</v>
          </cell>
          <cell r="R119" t="str">
            <v>Adult &amp; Continuing Education</v>
          </cell>
        </row>
        <row r="120">
          <cell r="A120" t="str">
            <v>SS</v>
          </cell>
          <cell r="B120" t="str">
            <v>SS</v>
          </cell>
          <cell r="D120" t="str">
            <v>0164-7970</v>
          </cell>
          <cell r="E120" t="str">
            <v>SS</v>
          </cell>
          <cell r="F120" t="str">
            <v>1536-0695</v>
          </cell>
          <cell r="G120" t="str">
            <v>SS2</v>
          </cell>
          <cell r="H120" t="str">
            <v>New Directions for Student Services</v>
          </cell>
          <cell r="I120" t="str">
            <v>00SSP</v>
          </cell>
          <cell r="J120" t="str">
            <v>Current publication</v>
          </cell>
          <cell r="K120" t="str">
            <v>00SSD</v>
          </cell>
          <cell r="L120" t="str">
            <v>Current publication</v>
          </cell>
          <cell r="M120" t="str">
            <v>00SSC</v>
          </cell>
          <cell r="N120" t="str">
            <v>No</v>
          </cell>
          <cell r="O120" t="str">
            <v>10.1002/(ISSN)1536-0695</v>
          </cell>
          <cell r="P120" t="str">
            <v>https://onlinelibrary.wiley.com/journal/15360695</v>
          </cell>
          <cell r="Q120" t="str">
            <v>Social &amp; Behavioral Sciences</v>
          </cell>
          <cell r="R120" t="str">
            <v>Student Services &amp; Counseling (Higher Education)</v>
          </cell>
        </row>
        <row r="121">
          <cell r="A121" t="str">
            <v>JDD</v>
          </cell>
          <cell r="B121" t="str">
            <v>JDD</v>
          </cell>
          <cell r="D121" t="str">
            <v>0022-0337</v>
          </cell>
          <cell r="E121" t="str">
            <v>JDD</v>
          </cell>
          <cell r="F121" t="str">
            <v>1930-7837</v>
          </cell>
          <cell r="G121" t="str">
            <v>JDD2</v>
          </cell>
          <cell r="H121" t="str">
            <v>Journal of Dental Education</v>
          </cell>
          <cell r="I121" t="str">
            <v>0JDDP</v>
          </cell>
          <cell r="J121" t="str">
            <v>Current publication</v>
          </cell>
          <cell r="K121" t="str">
            <v>0JDDD</v>
          </cell>
          <cell r="L121" t="str">
            <v>Current publication</v>
          </cell>
          <cell r="M121" t="str">
            <v>0JDDC</v>
          </cell>
          <cell r="N121" t="str">
            <v>FTE Small</v>
          </cell>
          <cell r="O121" t="str">
            <v>10.1002/(ISSN)1930-7837</v>
          </cell>
          <cell r="P121" t="str">
            <v>https://onlinelibrary.wiley.com/journal/19307837</v>
          </cell>
          <cell r="Q121" t="str">
            <v>Nursing, Dentistry &amp; Healthcare</v>
          </cell>
          <cell r="R121" t="str">
            <v>Dental Professional Practice</v>
          </cell>
        </row>
        <row r="122">
          <cell r="A122" t="str">
            <v>AEPR</v>
          </cell>
          <cell r="B122" t="str">
            <v>AEPR</v>
          </cell>
          <cell r="D122" t="str">
            <v>1832-8105</v>
          </cell>
          <cell r="E122" t="str">
            <v>AEPR</v>
          </cell>
          <cell r="F122" t="str">
            <v>1748-3131</v>
          </cell>
          <cell r="G122" t="str">
            <v>AEP4</v>
          </cell>
          <cell r="H122" t="str">
            <v>Asian Economic Policy Review</v>
          </cell>
          <cell r="I122" t="str">
            <v>AEPRP</v>
          </cell>
          <cell r="J122" t="str">
            <v>Current publication</v>
          </cell>
          <cell r="K122" t="str">
            <v>AEPRD</v>
          </cell>
          <cell r="L122" t="str">
            <v>Current publication</v>
          </cell>
          <cell r="M122" t="str">
            <v>AEPRC</v>
          </cell>
          <cell r="N122" t="str">
            <v>No</v>
          </cell>
          <cell r="O122" t="str">
            <v>10.1111/(ISSN)1748-3131</v>
          </cell>
          <cell r="P122" t="str">
            <v>https://onlinelibrary.wiley.com/journal/17483131</v>
          </cell>
          <cell r="Q122" t="str">
            <v>Business, Economics, Finance &amp; Accounting</v>
          </cell>
          <cell r="R122" t="str">
            <v>General &amp; Introductory Economics</v>
          </cell>
        </row>
        <row r="123">
          <cell r="A123" t="str">
            <v>JFCJ</v>
          </cell>
          <cell r="B123" t="str">
            <v>JFCJ</v>
          </cell>
          <cell r="D123" t="str">
            <v>0161-7109</v>
          </cell>
          <cell r="E123" t="str">
            <v>JFCJ</v>
          </cell>
          <cell r="F123" t="str">
            <v>1755-6988</v>
          </cell>
          <cell r="G123" t="str">
            <v>JFC3</v>
          </cell>
          <cell r="H123" t="str">
            <v>Juvenile &amp; Family Court Journal</v>
          </cell>
          <cell r="I123" t="str">
            <v>JFCJP</v>
          </cell>
          <cell r="J123" t="str">
            <v>Obsolete media</v>
          </cell>
          <cell r="K123" t="str">
            <v>JFCJD</v>
          </cell>
          <cell r="L123" t="str">
            <v>Current publication</v>
          </cell>
          <cell r="M123" t="str">
            <v>JFCJC</v>
          </cell>
          <cell r="N123" t="str">
            <v>No</v>
          </cell>
          <cell r="O123" t="str">
            <v>10.1111/(ISSN)1755-6988</v>
          </cell>
          <cell r="P123" t="str">
            <v>https://onlinelibrary.wiley.com/journal/17556988</v>
          </cell>
          <cell r="Q123" t="str">
            <v>Law &amp; Criminology</v>
          </cell>
          <cell r="R123" t="str">
            <v>Civil Law</v>
          </cell>
        </row>
        <row r="124">
          <cell r="A124" t="str">
            <v>HE</v>
          </cell>
          <cell r="B124" t="str">
            <v>HE</v>
          </cell>
          <cell r="D124" t="str">
            <v>0271-0560</v>
          </cell>
          <cell r="E124" t="str">
            <v>HE</v>
          </cell>
          <cell r="F124" t="str">
            <v>1536-0741</v>
          </cell>
          <cell r="G124" t="str">
            <v>HE2</v>
          </cell>
          <cell r="H124" t="str">
            <v>New Directions for Higher Education</v>
          </cell>
          <cell r="I124" t="str">
            <v>00HEP</v>
          </cell>
          <cell r="J124" t="str">
            <v>Current publication</v>
          </cell>
          <cell r="K124" t="str">
            <v>00HED</v>
          </cell>
          <cell r="L124" t="str">
            <v>Current publication</v>
          </cell>
          <cell r="M124" t="str">
            <v>00HEC</v>
          </cell>
          <cell r="N124" t="str">
            <v>No</v>
          </cell>
          <cell r="O124" t="str">
            <v>10.1002/(ISSN)1536-0741</v>
          </cell>
          <cell r="P124" t="str">
            <v>https://onlinelibrary.wiley.com/journal/15360741</v>
          </cell>
          <cell r="Q124" t="str">
            <v>Social &amp; Behavioral Sciences</v>
          </cell>
          <cell r="R124" t="str">
            <v>Higher Education General</v>
          </cell>
        </row>
        <row r="125">
          <cell r="A125" t="str">
            <v>AUAR</v>
          </cell>
          <cell r="B125" t="str">
            <v>AUAR</v>
          </cell>
          <cell r="D125" t="str">
            <v>1035-6908</v>
          </cell>
          <cell r="E125" t="str">
            <v>AUAR</v>
          </cell>
          <cell r="F125" t="str">
            <v>1835-2561</v>
          </cell>
          <cell r="G125" t="str">
            <v>AUA3</v>
          </cell>
          <cell r="H125" t="str">
            <v>Australian Accounting Review</v>
          </cell>
          <cell r="I125" t="str">
            <v>AUARP</v>
          </cell>
          <cell r="J125" t="str">
            <v>Obsolete media</v>
          </cell>
          <cell r="K125" t="str">
            <v>AUARD</v>
          </cell>
          <cell r="L125" t="str">
            <v>Current publication</v>
          </cell>
          <cell r="M125" t="str">
            <v>AUARC</v>
          </cell>
          <cell r="N125" t="str">
            <v>No</v>
          </cell>
          <cell r="O125" t="str">
            <v>10.1111/(ISSN)1835-2561</v>
          </cell>
          <cell r="P125" t="str">
            <v>https://onlinelibrary.wiley.com/journal/18352561</v>
          </cell>
          <cell r="Q125" t="str">
            <v>Business, Economics, Finance &amp; Accounting</v>
          </cell>
          <cell r="R125" t="str">
            <v>General &amp; Introductory Accounting</v>
          </cell>
        </row>
        <row r="126">
          <cell r="A126" t="str">
            <v>MBE</v>
          </cell>
          <cell r="B126" t="str">
            <v>MBE</v>
          </cell>
          <cell r="D126" t="str">
            <v>1751-2271</v>
          </cell>
          <cell r="E126" t="str">
            <v>MBE</v>
          </cell>
          <cell r="F126" t="str">
            <v>1751-228X</v>
          </cell>
          <cell r="G126" t="str">
            <v>MBE2</v>
          </cell>
          <cell r="H126" t="str">
            <v>Mind, Brain, and Education</v>
          </cell>
          <cell r="I126" t="str">
            <v>0MBEP</v>
          </cell>
          <cell r="J126" t="str">
            <v>Obsolete media</v>
          </cell>
          <cell r="K126" t="str">
            <v>0MBED</v>
          </cell>
          <cell r="L126" t="str">
            <v>Current publication</v>
          </cell>
          <cell r="M126" t="str">
            <v>0MBEC</v>
          </cell>
          <cell r="N126" t="str">
            <v>No</v>
          </cell>
          <cell r="O126" t="str">
            <v>10.1111/(ISSN)1751-228X</v>
          </cell>
          <cell r="P126" t="str">
            <v>https://onlinelibrary.wiley.com/journal/1751228X</v>
          </cell>
          <cell r="Q126" t="str">
            <v>Psychology</v>
          </cell>
          <cell r="R126" t="str">
            <v>Educational &amp; School Psychology</v>
          </cell>
        </row>
        <row r="127">
          <cell r="A127" t="str">
            <v>TL</v>
          </cell>
          <cell r="B127" t="str">
            <v>TL</v>
          </cell>
          <cell r="D127" t="str">
            <v>0271-0633</v>
          </cell>
          <cell r="E127" t="str">
            <v>TL</v>
          </cell>
          <cell r="F127" t="str">
            <v>1536-0768</v>
          </cell>
          <cell r="G127" t="str">
            <v>TL2</v>
          </cell>
          <cell r="H127" t="str">
            <v>New Directions for Teaching and Learning</v>
          </cell>
          <cell r="I127" t="str">
            <v>00TLP</v>
          </cell>
          <cell r="J127" t="str">
            <v>Current publication</v>
          </cell>
          <cell r="K127" t="str">
            <v>00TLD</v>
          </cell>
          <cell r="L127" t="str">
            <v>Current publication</v>
          </cell>
          <cell r="M127" t="str">
            <v>00TLC</v>
          </cell>
          <cell r="N127" t="str">
            <v>No</v>
          </cell>
          <cell r="O127" t="str">
            <v>10.1002/(ISSN)1536-0768</v>
          </cell>
          <cell r="P127" t="str">
            <v>https://onlinelibrary.wiley.com/journal/15360768</v>
          </cell>
          <cell r="Q127" t="str">
            <v>Social &amp; Behavioral Sciences</v>
          </cell>
          <cell r="R127" t="str">
            <v>Teaching &amp; Learning (Higher Education)</v>
          </cell>
        </row>
        <row r="128">
          <cell r="A128" t="str">
            <v>RHC3</v>
          </cell>
          <cell r="B128" t="str">
            <v>RHC3</v>
          </cell>
          <cell r="D128" t="str">
            <v>-</v>
          </cell>
          <cell r="F128" t="str">
            <v>1944-4079</v>
          </cell>
          <cell r="G128" t="str">
            <v>RHC3</v>
          </cell>
          <cell r="H128" t="str">
            <v>Risk, Hazards &amp; Crisis in Public Policy</v>
          </cell>
          <cell r="K128" t="str">
            <v>RHC3D</v>
          </cell>
          <cell r="L128" t="str">
            <v>Current publication</v>
          </cell>
          <cell r="M128" t="str">
            <v>N/A</v>
          </cell>
          <cell r="N128" t="str">
            <v>No</v>
          </cell>
          <cell r="O128" t="str">
            <v>10.1002/(ISSN)1944-4079</v>
          </cell>
          <cell r="P128" t="str">
            <v>https://onlinelibrary.wiley.com/journal/19444079</v>
          </cell>
          <cell r="Q128" t="str">
            <v>Social &amp; Behavioral Sciences</v>
          </cell>
          <cell r="R128" t="str">
            <v>Public Policy &amp; Administration</v>
          </cell>
        </row>
        <row r="129">
          <cell r="A129" t="str">
            <v>MMS</v>
          </cell>
          <cell r="B129" t="str">
            <v>MMS</v>
          </cell>
          <cell r="D129" t="str">
            <v>0824-0469</v>
          </cell>
          <cell r="E129" t="str">
            <v>MMS</v>
          </cell>
          <cell r="F129" t="str">
            <v>1748-7692</v>
          </cell>
          <cell r="G129" t="str">
            <v>MMS2</v>
          </cell>
          <cell r="H129" t="str">
            <v>Marine Mammal Science</v>
          </cell>
          <cell r="I129" t="str">
            <v>0MMSP</v>
          </cell>
          <cell r="J129" t="str">
            <v>Obsolete media</v>
          </cell>
          <cell r="K129" t="str">
            <v>0MMSD</v>
          </cell>
          <cell r="L129" t="str">
            <v>Current publication</v>
          </cell>
          <cell r="N129" t="str">
            <v>No</v>
          </cell>
          <cell r="O129" t="str">
            <v>10.1111/(ISSN)1748-7692</v>
          </cell>
          <cell r="P129" t="str">
            <v>https://onlinelibrary.wiley.com/journal/17487692</v>
          </cell>
          <cell r="Q129" t="str">
            <v>Life Sciences</v>
          </cell>
          <cell r="R129" t="str">
            <v>Animal Science Methods</v>
          </cell>
        </row>
        <row r="130">
          <cell r="A130" t="str">
            <v>ACEM</v>
          </cell>
          <cell r="B130" t="str">
            <v>ACEM</v>
          </cell>
          <cell r="D130" t="str">
            <v>1069-6563</v>
          </cell>
          <cell r="E130" t="str">
            <v>ACEM</v>
          </cell>
          <cell r="F130" t="str">
            <v>1553-2712</v>
          </cell>
          <cell r="G130" t="str">
            <v>ACE3</v>
          </cell>
          <cell r="H130" t="str">
            <v>Academic Emergency Medicine</v>
          </cell>
          <cell r="I130" t="str">
            <v>ACEMP</v>
          </cell>
          <cell r="J130" t="str">
            <v>Obsolete media</v>
          </cell>
          <cell r="K130" t="str">
            <v>ACEMD</v>
          </cell>
          <cell r="L130" t="str">
            <v>Current publication</v>
          </cell>
          <cell r="N130" t="str">
            <v>No</v>
          </cell>
          <cell r="O130" t="str">
            <v>10.1111/(ISSN)1553-2712</v>
          </cell>
          <cell r="P130" t="str">
            <v>https://onlinelibrary.wiley.com/journal/15532712</v>
          </cell>
          <cell r="Q130" t="str">
            <v>Medicine</v>
          </cell>
          <cell r="R130" t="str">
            <v>Emergency Medicine &amp; Trauma</v>
          </cell>
        </row>
        <row r="131">
          <cell r="A131" t="str">
            <v>SONO</v>
          </cell>
          <cell r="B131" t="str">
            <v>SONO</v>
          </cell>
          <cell r="D131" t="str">
            <v>2202-8323</v>
          </cell>
          <cell r="E131" t="str">
            <v>SONO</v>
          </cell>
          <cell r="F131" t="str">
            <v>2054-6750</v>
          </cell>
          <cell r="G131" t="str">
            <v>SON2</v>
          </cell>
          <cell r="H131" t="str">
            <v>Sonography</v>
          </cell>
          <cell r="I131" t="str">
            <v>SONOP</v>
          </cell>
          <cell r="J131" t="str">
            <v>Obsolete media</v>
          </cell>
          <cell r="K131" t="str">
            <v>SONOD</v>
          </cell>
          <cell r="L131" t="str">
            <v>Current publication</v>
          </cell>
          <cell r="M131" t="str">
            <v>SONOC</v>
          </cell>
          <cell r="N131" t="str">
            <v>FTE Small</v>
          </cell>
          <cell r="O131" t="str">
            <v>10.1002/(ISSN)2054-6750</v>
          </cell>
          <cell r="P131" t="str">
            <v>https://onlinelibrary.wiley.com/journal/20546750</v>
          </cell>
          <cell r="Q131" t="str">
            <v>Medicine</v>
          </cell>
          <cell r="R131" t="str">
            <v>Radiology &amp; Imaging</v>
          </cell>
        </row>
        <row r="132">
          <cell r="A132" t="str">
            <v>TAJA</v>
          </cell>
          <cell r="B132" t="str">
            <v>TAJA</v>
          </cell>
          <cell r="D132" t="str">
            <v>1035-8811</v>
          </cell>
          <cell r="E132" t="str">
            <v>TAJA</v>
          </cell>
          <cell r="F132" t="str">
            <v>1757-6547</v>
          </cell>
          <cell r="G132" t="str">
            <v>TAJ3</v>
          </cell>
          <cell r="H132" t="str">
            <v>The Australian Journal of Anthropology</v>
          </cell>
          <cell r="I132" t="str">
            <v>TAJAP</v>
          </cell>
          <cell r="J132" t="str">
            <v>Obsolete media</v>
          </cell>
          <cell r="K132" t="str">
            <v>TAJAD</v>
          </cell>
          <cell r="L132" t="str">
            <v>Current publication</v>
          </cell>
          <cell r="M132" t="str">
            <v>TAJAC</v>
          </cell>
          <cell r="N132" t="str">
            <v>No</v>
          </cell>
          <cell r="O132" t="str">
            <v>10.1111/(ISSN)1757-6547</v>
          </cell>
          <cell r="P132" t="str">
            <v>https://onlinelibrary.wiley.com/journal/17576547</v>
          </cell>
          <cell r="Q132" t="str">
            <v>Social &amp; Behavioral Sciences</v>
          </cell>
          <cell r="R132" t="str">
            <v>General &amp; Introductory Anthropology</v>
          </cell>
        </row>
        <row r="133">
          <cell r="A133" t="str">
            <v>WMH3</v>
          </cell>
          <cell r="B133" t="str">
            <v>WMH3</v>
          </cell>
          <cell r="D133" t="str">
            <v>-</v>
          </cell>
          <cell r="F133" t="str">
            <v>1948-4682</v>
          </cell>
          <cell r="G133" t="str">
            <v>WMH3</v>
          </cell>
          <cell r="H133" t="str">
            <v>World Medical &amp; Health Policy</v>
          </cell>
          <cell r="K133" t="str">
            <v>WMH3D</v>
          </cell>
          <cell r="L133" t="str">
            <v>Current publication</v>
          </cell>
          <cell r="M133" t="str">
            <v>N/A</v>
          </cell>
          <cell r="N133" t="str">
            <v>No</v>
          </cell>
          <cell r="O133" t="str">
            <v>10.1002/(ISSN)1948-4682</v>
          </cell>
          <cell r="P133" t="str">
            <v>https://onlinelibrary.wiley.com/journal/19484682</v>
          </cell>
          <cell r="Q133" t="str">
            <v>Social &amp; Behavioral Sciences</v>
          </cell>
          <cell r="R133" t="str">
            <v>Public Policy &amp; Administration</v>
          </cell>
        </row>
        <row r="134">
          <cell r="A134" t="str">
            <v>JCAD</v>
          </cell>
          <cell r="B134" t="str">
            <v>JCAD</v>
          </cell>
          <cell r="D134" t="str">
            <v>0748-9633</v>
          </cell>
          <cell r="E134" t="str">
            <v>JCAD</v>
          </cell>
          <cell r="F134" t="str">
            <v>1556-6676</v>
          </cell>
          <cell r="G134" t="str">
            <v>JCA6</v>
          </cell>
          <cell r="H134" t="str">
            <v>Journal of Counseling &amp; Development</v>
          </cell>
          <cell r="I134" t="str">
            <v>JCADP</v>
          </cell>
          <cell r="J134" t="str">
            <v>Current publication</v>
          </cell>
          <cell r="K134" t="str">
            <v>JCADD</v>
          </cell>
          <cell r="L134" t="str">
            <v>Current publication</v>
          </cell>
          <cell r="M134" t="str">
            <v>JCADC</v>
          </cell>
          <cell r="N134" t="str">
            <v>No</v>
          </cell>
          <cell r="O134" t="str">
            <v>10.1002/(ISSN)1556-6676</v>
          </cell>
          <cell r="P134" t="str">
            <v>https://onlinelibrary.wiley.com/journal/15566676</v>
          </cell>
          <cell r="Q134" t="str">
            <v>Psychology</v>
          </cell>
          <cell r="R134" t="str">
            <v>Psychotherapy &amp; Counseling</v>
          </cell>
        </row>
        <row r="135">
          <cell r="A135" t="str">
            <v>CRIM</v>
          </cell>
          <cell r="B135" t="str">
            <v>CRIM</v>
          </cell>
          <cell r="C135" t="str">
            <v>MJ0309</v>
          </cell>
          <cell r="D135" t="str">
            <v>0011-1384</v>
          </cell>
          <cell r="E135" t="str">
            <v>CRIM</v>
          </cell>
          <cell r="F135" t="str">
            <v>1745-9125</v>
          </cell>
          <cell r="G135" t="str">
            <v>CRI3</v>
          </cell>
          <cell r="H135" t="str">
            <v>Criminology</v>
          </cell>
          <cell r="I135" t="str">
            <v>CRIMP</v>
          </cell>
          <cell r="J135" t="str">
            <v>Current publication</v>
          </cell>
          <cell r="K135" t="str">
            <v>CRIMD</v>
          </cell>
          <cell r="L135" t="str">
            <v>Current publication</v>
          </cell>
          <cell r="M135" t="str">
            <v>CRIMC</v>
          </cell>
          <cell r="N135" t="str">
            <v>No</v>
          </cell>
          <cell r="O135" t="str">
            <v>10.1111/(ISSN)1745-9125</v>
          </cell>
          <cell r="P135" t="str">
            <v>https://onlinelibrary.wiley.com/journal/17459125</v>
          </cell>
          <cell r="Q135" t="str">
            <v>Law &amp; Criminology</v>
          </cell>
          <cell r="R135" t="str">
            <v>Criminology</v>
          </cell>
        </row>
        <row r="136">
          <cell r="A136" t="str">
            <v>BJEP</v>
          </cell>
          <cell r="B136" t="str">
            <v>BJEP</v>
          </cell>
          <cell r="D136" t="str">
            <v>0007-0998</v>
          </cell>
          <cell r="E136" t="str">
            <v>BJEP</v>
          </cell>
          <cell r="F136" t="str">
            <v>2044-8279</v>
          </cell>
          <cell r="G136" t="str">
            <v>BJE5</v>
          </cell>
          <cell r="H136" t="str">
            <v>British Journal of Educational Psychology</v>
          </cell>
          <cell r="I136" t="str">
            <v>BJEPP</v>
          </cell>
          <cell r="J136" t="str">
            <v>Current publication</v>
          </cell>
          <cell r="K136" t="str">
            <v>BJEPD</v>
          </cell>
          <cell r="L136" t="str">
            <v>Current publication</v>
          </cell>
          <cell r="M136" t="str">
            <v>BJEPC</v>
          </cell>
          <cell r="N136" t="str">
            <v>No</v>
          </cell>
          <cell r="O136" t="str">
            <v>10.1111/(ISSN)2044-8279</v>
          </cell>
          <cell r="P136" t="str">
            <v>https://bpspsychub.onlinelibrary.wiley.com/journal/20448279</v>
          </cell>
          <cell r="Q136" t="str">
            <v>Psychology</v>
          </cell>
          <cell r="R136" t="str">
            <v>Educational &amp; School Psychology</v>
          </cell>
        </row>
        <row r="137">
          <cell r="A137" t="str">
            <v>CURA</v>
          </cell>
          <cell r="B137" t="str">
            <v>CURA</v>
          </cell>
          <cell r="D137" t="str">
            <v>0011-3069</v>
          </cell>
          <cell r="E137" t="str">
            <v>CURA</v>
          </cell>
          <cell r="F137" t="str">
            <v>2151-6952</v>
          </cell>
          <cell r="G137" t="str">
            <v>CUR5</v>
          </cell>
          <cell r="H137" t="str">
            <v>Curator: The Museum Journal</v>
          </cell>
          <cell r="I137" t="str">
            <v>CURAP</v>
          </cell>
          <cell r="J137" t="str">
            <v>Current publication</v>
          </cell>
          <cell r="K137" t="str">
            <v>CURAD</v>
          </cell>
          <cell r="L137" t="str">
            <v>Current publication</v>
          </cell>
          <cell r="M137" t="str">
            <v>CURAC</v>
          </cell>
          <cell r="N137" t="str">
            <v>No</v>
          </cell>
          <cell r="O137" t="str">
            <v>10.1111/(ISSN)2151-6952</v>
          </cell>
          <cell r="P137" t="str">
            <v>https://onlinelibrary.wiley.com/journal/21516952</v>
          </cell>
          <cell r="Q137" t="str">
            <v>Art &amp; Applied Arts</v>
          </cell>
          <cell r="R137" t="str">
            <v>Museum &amp; Heritage Studies</v>
          </cell>
        </row>
        <row r="138">
          <cell r="A138" t="str">
            <v>JLS</v>
          </cell>
          <cell r="B138" t="str">
            <v>JLS</v>
          </cell>
          <cell r="D138" t="str">
            <v>1935-2611</v>
          </cell>
          <cell r="E138" t="str">
            <v>JLS</v>
          </cell>
          <cell r="F138" t="str">
            <v>1935-262X</v>
          </cell>
          <cell r="G138" t="str">
            <v>JLS2</v>
          </cell>
          <cell r="H138" t="str">
            <v>Journal of Leadership Studies</v>
          </cell>
          <cell r="I138" t="str">
            <v>0JLSP</v>
          </cell>
          <cell r="J138" t="str">
            <v>Obsolete media</v>
          </cell>
          <cell r="K138" t="str">
            <v>0JLSD</v>
          </cell>
          <cell r="L138" t="str">
            <v>Current publication</v>
          </cell>
          <cell r="M138" t="str">
            <v>0JLSC</v>
          </cell>
          <cell r="N138" t="str">
            <v>FTE Small</v>
          </cell>
          <cell r="O138" t="str">
            <v>10.1002/(ISSN)1935-262X</v>
          </cell>
          <cell r="P138" t="str">
            <v>https://onlinelibrary.wiley.com/journal/1935262X</v>
          </cell>
          <cell r="Q138" t="str">
            <v>Business, Economics, Finance &amp; Accounting</v>
          </cell>
          <cell r="R138" t="str">
            <v>Organization &amp; Management Theory</v>
          </cell>
        </row>
        <row r="139">
          <cell r="A139" t="str">
            <v>FSB2</v>
          </cell>
          <cell r="B139" t="str">
            <v>FSB2</v>
          </cell>
          <cell r="D139" t="str">
            <v>-</v>
          </cell>
          <cell r="F139" t="str">
            <v>1530-6860</v>
          </cell>
          <cell r="G139" t="str">
            <v>FSB2</v>
          </cell>
          <cell r="H139" t="str">
            <v>The FASEB Journal</v>
          </cell>
          <cell r="K139" t="str">
            <v>FSB2D</v>
          </cell>
          <cell r="L139" t="str">
            <v>Current publication</v>
          </cell>
          <cell r="M139" t="str">
            <v>N/A</v>
          </cell>
          <cell r="N139" t="str">
            <v>FTE Small</v>
          </cell>
          <cell r="O139" t="str">
            <v>10.1096/(ISSN)1530-6860</v>
          </cell>
          <cell r="P139" t="str">
            <v>https://faseb.onlinelibrary.wiley.com/journal/15306860</v>
          </cell>
          <cell r="Q139" t="str">
            <v>Life Sciences</v>
          </cell>
          <cell r="R139" t="str">
            <v>General Biology</v>
          </cell>
        </row>
        <row r="140">
          <cell r="A140" t="str">
            <v>CC</v>
          </cell>
          <cell r="B140" t="str">
            <v>CC</v>
          </cell>
          <cell r="D140" t="str">
            <v>0194-3081</v>
          </cell>
          <cell r="E140" t="str">
            <v>CC</v>
          </cell>
          <cell r="F140" t="str">
            <v>1536-0733</v>
          </cell>
          <cell r="G140" t="str">
            <v>CC2</v>
          </cell>
          <cell r="H140" t="str">
            <v>New Directions for Community Colleges</v>
          </cell>
          <cell r="I140" t="str">
            <v>00CCP</v>
          </cell>
          <cell r="J140" t="str">
            <v>Current publication</v>
          </cell>
          <cell r="K140" t="str">
            <v>00CCD</v>
          </cell>
          <cell r="L140" t="str">
            <v>Current publication</v>
          </cell>
          <cell r="M140" t="str">
            <v>00CCC</v>
          </cell>
          <cell r="N140" t="str">
            <v>No</v>
          </cell>
          <cell r="O140" t="str">
            <v>10.1002/(ISSN)1536-0733</v>
          </cell>
          <cell r="P140" t="str">
            <v>https://onlinelibrary.wiley.com/journal/15360733</v>
          </cell>
          <cell r="Q140" t="str">
            <v>Social &amp; Behavioral Sciences</v>
          </cell>
          <cell r="R140" t="str">
            <v>Community Colleges</v>
          </cell>
        </row>
        <row r="141">
          <cell r="A141" t="str">
            <v>MSC</v>
          </cell>
          <cell r="B141" t="str">
            <v>MSC</v>
          </cell>
          <cell r="D141" t="str">
            <v>1478-2189</v>
          </cell>
          <cell r="E141" t="str">
            <v>MSC</v>
          </cell>
          <cell r="F141" t="str">
            <v>1557-0681</v>
          </cell>
          <cell r="G141" t="str">
            <v>MSC2</v>
          </cell>
          <cell r="H141" t="str">
            <v>Musculoskeletal Care</v>
          </cell>
          <cell r="I141" t="str">
            <v>0MSCP</v>
          </cell>
          <cell r="J141" t="str">
            <v>Obsolete media</v>
          </cell>
          <cell r="K141" t="str">
            <v>0MSCD</v>
          </cell>
          <cell r="L141" t="str">
            <v>Current publication</v>
          </cell>
          <cell r="N141" t="str">
            <v>No</v>
          </cell>
          <cell r="O141" t="str">
            <v>10.1002/(ISSN)1557-0681</v>
          </cell>
          <cell r="P141" t="str">
            <v>https://onlinelibrary.wiley.com/journal/15570681</v>
          </cell>
          <cell r="Q141" t="str">
            <v>Nursing, Dentistry &amp; Healthcare</v>
          </cell>
          <cell r="R141" t="str">
            <v>Consumer Health General</v>
          </cell>
        </row>
        <row r="142">
          <cell r="A142" t="str">
            <v>GSJ</v>
          </cell>
          <cell r="B142" t="str">
            <v>GSJ</v>
          </cell>
          <cell r="D142" t="str">
            <v>2042-5791</v>
          </cell>
          <cell r="E142" t="str">
            <v>GSJ</v>
          </cell>
          <cell r="F142" t="str">
            <v>2042-5805</v>
          </cell>
          <cell r="G142" t="str">
            <v>GSJ3</v>
          </cell>
          <cell r="H142" t="str">
            <v>Global Strategy Journal</v>
          </cell>
          <cell r="I142" t="str">
            <v>0GSJP</v>
          </cell>
          <cell r="J142" t="str">
            <v>Current publication</v>
          </cell>
          <cell r="K142" t="str">
            <v>0GSJD</v>
          </cell>
          <cell r="L142" t="str">
            <v>Current publication</v>
          </cell>
          <cell r="M142" t="str">
            <v>0GSJC</v>
          </cell>
          <cell r="N142" t="str">
            <v>No</v>
          </cell>
          <cell r="O142" t="str">
            <v>10.1002/(ISSN)2042-5805</v>
          </cell>
          <cell r="P142" t="str">
            <v>https://onlinelibrary.wiley.com/journal/20425805</v>
          </cell>
          <cell r="Q142" t="str">
            <v>Business, Economics, Finance &amp; Accounting</v>
          </cell>
          <cell r="R142" t="str">
            <v>Strategic Management</v>
          </cell>
        </row>
        <row r="143">
          <cell r="A143" t="str">
            <v>WFP2</v>
          </cell>
          <cell r="B143" t="str">
            <v>WFP2</v>
          </cell>
          <cell r="D143" t="str">
            <v>-</v>
          </cell>
          <cell r="F143" t="str">
            <v>2372-8639</v>
          </cell>
          <cell r="G143" t="str">
            <v>WFP2</v>
          </cell>
          <cell r="H143" t="str">
            <v>World Food Policy</v>
          </cell>
          <cell r="K143" t="str">
            <v>WFP2D</v>
          </cell>
          <cell r="L143" t="str">
            <v>Current publication</v>
          </cell>
          <cell r="M143" t="str">
            <v>N/A</v>
          </cell>
          <cell r="N143" t="str">
            <v>No</v>
          </cell>
          <cell r="O143" t="str">
            <v>10.1002/(ISSN)2372-8639</v>
          </cell>
          <cell r="P143" t="str">
            <v>https://onlinelibrary.wiley.com/journal/23728639</v>
          </cell>
          <cell r="Q143" t="str">
            <v>Social &amp; Behavioral Sciences</v>
          </cell>
          <cell r="R143" t="str">
            <v>Public Policy &amp; Administration</v>
          </cell>
        </row>
        <row r="144">
          <cell r="A144" t="str">
            <v>NZG</v>
          </cell>
          <cell r="B144" t="str">
            <v>NZG</v>
          </cell>
          <cell r="D144" t="str">
            <v>0028-8144</v>
          </cell>
          <cell r="E144" t="str">
            <v>NZG</v>
          </cell>
          <cell r="F144" t="str">
            <v>1745-7939</v>
          </cell>
          <cell r="G144" t="str">
            <v>NZG2</v>
          </cell>
          <cell r="H144" t="str">
            <v>New Zealand Geographer</v>
          </cell>
          <cell r="I144" t="str">
            <v>0NZGP</v>
          </cell>
          <cell r="J144" t="str">
            <v>Obsolete media</v>
          </cell>
          <cell r="K144" t="str">
            <v>0NZGD</v>
          </cell>
          <cell r="L144" t="str">
            <v>Current publication</v>
          </cell>
          <cell r="N144" t="str">
            <v>No</v>
          </cell>
          <cell r="O144" t="str">
            <v>10.1111/(ISSN)1745-7939a</v>
          </cell>
          <cell r="P144" t="str">
            <v>https://onlinelibrary.wiley.com/journal/17457939a</v>
          </cell>
          <cell r="Q144" t="str">
            <v>Social &amp; Behavioral Sciences</v>
          </cell>
          <cell r="R144" t="str">
            <v>General &amp; Introductory Geography</v>
          </cell>
        </row>
        <row r="145">
          <cell r="A145">
            <v>2006</v>
          </cell>
          <cell r="B145" t="str">
            <v>CIUZ</v>
          </cell>
          <cell r="D145" t="str">
            <v>0009-2851</v>
          </cell>
          <cell r="E145" t="str">
            <v>2006</v>
          </cell>
          <cell r="F145" t="str">
            <v>1521-3781</v>
          </cell>
          <cell r="G145" t="str">
            <v>E006</v>
          </cell>
          <cell r="H145" t="str">
            <v>Chemie in unserer Zeit</v>
          </cell>
          <cell r="I145" t="str">
            <v>CIUZP</v>
          </cell>
          <cell r="J145" t="str">
            <v>Current publication</v>
          </cell>
          <cell r="K145" t="str">
            <v>CIUZD</v>
          </cell>
          <cell r="L145" t="str">
            <v>Current publication</v>
          </cell>
          <cell r="M145" t="str">
            <v>CIUZC</v>
          </cell>
          <cell r="N145" t="str">
            <v>No</v>
          </cell>
          <cell r="O145" t="str">
            <v>10.1002/(ISSN)1521-3781</v>
          </cell>
          <cell r="P145" t="str">
            <v>https://onlinelibrary.wiley.com/journal/15213781</v>
          </cell>
          <cell r="Q145" t="str">
            <v>Chemistry</v>
          </cell>
          <cell r="R145" t="str">
            <v>General Chemistry</v>
          </cell>
        </row>
        <row r="146">
          <cell r="A146" t="str">
            <v>JSCM</v>
          </cell>
          <cell r="B146" t="str">
            <v>JSCM</v>
          </cell>
          <cell r="D146" t="str">
            <v>1523-2409</v>
          </cell>
          <cell r="E146" t="str">
            <v>JSCM</v>
          </cell>
          <cell r="F146" t="str">
            <v>1745-493X</v>
          </cell>
          <cell r="G146" t="str">
            <v>JSC4</v>
          </cell>
          <cell r="H146" t="str">
            <v>Journal of Supply Chain Management</v>
          </cell>
          <cell r="I146" t="str">
            <v>JSCMP</v>
          </cell>
          <cell r="J146" t="str">
            <v>Current publication</v>
          </cell>
          <cell r="K146" t="str">
            <v>JSCMD</v>
          </cell>
          <cell r="L146" t="str">
            <v>Current publication</v>
          </cell>
          <cell r="M146" t="str">
            <v>JSCMC</v>
          </cell>
          <cell r="N146" t="str">
            <v>No</v>
          </cell>
          <cell r="O146" t="str">
            <v>10.1111/(ISSN)1745-493X</v>
          </cell>
          <cell r="P146" t="str">
            <v>https://onlinelibrary.wiley.com/journal/1745493X</v>
          </cell>
          <cell r="Q146" t="str">
            <v>Business, Economics, Finance &amp; Accounting</v>
          </cell>
          <cell r="R146" t="str">
            <v>Production Operations Management</v>
          </cell>
        </row>
        <row r="147">
          <cell r="A147" t="str">
            <v>CAJE</v>
          </cell>
          <cell r="B147" t="str">
            <v>CAJE</v>
          </cell>
          <cell r="D147" t="str">
            <v>0008-4085</v>
          </cell>
          <cell r="E147" t="str">
            <v>CAJE</v>
          </cell>
          <cell r="F147" t="str">
            <v>1540-5982</v>
          </cell>
          <cell r="G147" t="str">
            <v>CAJ3</v>
          </cell>
          <cell r="H147" t="str">
            <v>Canadian Journal of Economics/Revue canadienne d'économique</v>
          </cell>
          <cell r="I147" t="str">
            <v>CAJEP</v>
          </cell>
          <cell r="J147" t="str">
            <v>Obsolete media</v>
          </cell>
          <cell r="K147" t="str">
            <v>CAJED</v>
          </cell>
          <cell r="L147" t="str">
            <v>Current publication</v>
          </cell>
          <cell r="M147" t="str">
            <v>CAJEC</v>
          </cell>
          <cell r="N147" t="str">
            <v>No</v>
          </cell>
          <cell r="O147" t="str">
            <v>10.1111/(ISSN)1540-5982</v>
          </cell>
          <cell r="P147" t="str">
            <v>https://onlinelibrary.wiley.com/journal/15405982</v>
          </cell>
          <cell r="Q147" t="str">
            <v>Business, Economics, Finance &amp; Accounting</v>
          </cell>
          <cell r="R147" t="str">
            <v>General &amp; Introductory Economics</v>
          </cell>
        </row>
        <row r="148">
          <cell r="A148" t="str">
            <v>CJAG</v>
          </cell>
          <cell r="B148" t="str">
            <v>CJAG</v>
          </cell>
          <cell r="D148" t="str">
            <v>0008-3976</v>
          </cell>
          <cell r="E148" t="str">
            <v>CJAG</v>
          </cell>
          <cell r="F148" t="str">
            <v>1744-7976</v>
          </cell>
          <cell r="G148" t="str">
            <v>CJA4</v>
          </cell>
          <cell r="H148" t="str">
            <v>Canadian Journal of Agricultural Economics/Revue canadienne d'agroeconomie</v>
          </cell>
          <cell r="I148" t="str">
            <v>CJAGP</v>
          </cell>
          <cell r="J148" t="str">
            <v>Obsolete media</v>
          </cell>
          <cell r="K148" t="str">
            <v>CJAGD</v>
          </cell>
          <cell r="L148" t="str">
            <v>Current publication</v>
          </cell>
          <cell r="N148" t="str">
            <v>No</v>
          </cell>
          <cell r="O148" t="str">
            <v>10.1111/(ISSN)1744-7976</v>
          </cell>
          <cell r="P148" t="str">
            <v>https://onlinelibrary.wiley.com/journal/17447976</v>
          </cell>
          <cell r="Q148" t="str">
            <v>Agriculture, Aquaculture &amp; Food Science</v>
          </cell>
          <cell r="R148" t="str">
            <v>Agricultural Economics &amp; Resource Management</v>
          </cell>
        </row>
        <row r="149">
          <cell r="A149" t="str">
            <v>ADJ</v>
          </cell>
          <cell r="B149" t="str">
            <v>ADJ</v>
          </cell>
          <cell r="D149" t="str">
            <v>0045-0421</v>
          </cell>
          <cell r="E149" t="str">
            <v>ADJ</v>
          </cell>
          <cell r="F149" t="str">
            <v>1834-7819</v>
          </cell>
          <cell r="G149" t="str">
            <v>ADJ2</v>
          </cell>
          <cell r="H149" t="str">
            <v>Australian Dental Journal</v>
          </cell>
          <cell r="I149" t="str">
            <v>0ADJP</v>
          </cell>
          <cell r="J149" t="str">
            <v>Current publication</v>
          </cell>
          <cell r="K149" t="str">
            <v>0ADJD</v>
          </cell>
          <cell r="L149" t="str">
            <v>Current publication</v>
          </cell>
          <cell r="M149" t="str">
            <v>0ADJC</v>
          </cell>
          <cell r="N149" t="str">
            <v>No</v>
          </cell>
          <cell r="O149" t="str">
            <v>10.1111/(ISSN)1834-7819</v>
          </cell>
          <cell r="P149" t="str">
            <v>https://onlinelibrary.wiley.com/journal/18347819</v>
          </cell>
          <cell r="Q149" t="str">
            <v>Nursing, Dentistry &amp; Healthcare</v>
          </cell>
          <cell r="R149" t="str">
            <v>General Dentistry</v>
          </cell>
        </row>
        <row r="150">
          <cell r="A150" t="str">
            <v>POP4</v>
          </cell>
          <cell r="B150" t="str">
            <v>POP4</v>
          </cell>
          <cell r="D150" t="str">
            <v>-</v>
          </cell>
          <cell r="F150" t="str">
            <v>1944-2858</v>
          </cell>
          <cell r="G150" t="str">
            <v>POP4</v>
          </cell>
          <cell r="H150" t="str">
            <v>Poverty &amp; Public Policy</v>
          </cell>
          <cell r="K150" t="str">
            <v>POP4D</v>
          </cell>
          <cell r="L150" t="str">
            <v>Current publication</v>
          </cell>
          <cell r="M150" t="str">
            <v>N/A</v>
          </cell>
          <cell r="N150" t="str">
            <v>No</v>
          </cell>
          <cell r="O150" t="str">
            <v>10.1002/(ISSN)1944-2858</v>
          </cell>
          <cell r="P150" t="str">
            <v>https://onlinelibrary.wiley.com/journal/19442858</v>
          </cell>
          <cell r="Q150" t="str">
            <v>Social &amp; Behavioral Sciences</v>
          </cell>
          <cell r="R150" t="str">
            <v>Public Policy &amp; Administration</v>
          </cell>
        </row>
        <row r="151">
          <cell r="A151" t="str">
            <v>JCAP</v>
          </cell>
          <cell r="B151" t="str">
            <v>JCAP</v>
          </cell>
          <cell r="D151" t="str">
            <v>1073-6077</v>
          </cell>
          <cell r="E151" t="str">
            <v>JCAP</v>
          </cell>
          <cell r="F151" t="str">
            <v>1744-6171</v>
          </cell>
          <cell r="G151" t="str">
            <v>JCA5</v>
          </cell>
          <cell r="H151" t="str">
            <v>Journal of Child and Adolescent Psychiatric Nursing</v>
          </cell>
          <cell r="I151" t="str">
            <v>JCAPP</v>
          </cell>
          <cell r="J151" t="str">
            <v>Obsolete media</v>
          </cell>
          <cell r="K151" t="str">
            <v>JCAPD</v>
          </cell>
          <cell r="L151" t="str">
            <v>Current publication</v>
          </cell>
          <cell r="N151" t="str">
            <v>No</v>
          </cell>
          <cell r="O151" t="str">
            <v>10.1111/(ISSN)1744-6171</v>
          </cell>
          <cell r="P151" t="str">
            <v>https://onlinelibrary.wiley.com/journal/17446171</v>
          </cell>
          <cell r="Q151" t="str">
            <v>Nursing, Dentistry &amp; Healthcare</v>
          </cell>
          <cell r="R151" t="str">
            <v>Nursing General</v>
          </cell>
        </row>
        <row r="152">
          <cell r="A152" t="str">
            <v>NCN3</v>
          </cell>
          <cell r="B152" t="str">
            <v>NCN3</v>
          </cell>
          <cell r="D152" t="str">
            <v>-</v>
          </cell>
          <cell r="F152" t="str">
            <v>2049-4173</v>
          </cell>
          <cell r="G152" t="str">
            <v>NCN3</v>
          </cell>
          <cell r="H152" t="str">
            <v>Neurology and Clinical Neuroscience</v>
          </cell>
          <cell r="K152" t="str">
            <v>NCN3D</v>
          </cell>
          <cell r="L152" t="str">
            <v>Current publication</v>
          </cell>
          <cell r="M152" t="str">
            <v>N/A</v>
          </cell>
          <cell r="N152" t="str">
            <v>FTE Small</v>
          </cell>
          <cell r="O152" t="str">
            <v>10.1002/(ISSN)2049-4173</v>
          </cell>
          <cell r="P152" t="str">
            <v>https://onlinelibrary.wiley.com/journal/20494173</v>
          </cell>
          <cell r="Q152" t="str">
            <v>Medicine</v>
          </cell>
          <cell r="R152" t="str">
            <v>Neurology</v>
          </cell>
        </row>
        <row r="153">
          <cell r="A153" t="str">
            <v>IJAG</v>
          </cell>
          <cell r="B153" t="str">
            <v>IJAG</v>
          </cell>
          <cell r="D153" t="str">
            <v>2041-1286</v>
          </cell>
          <cell r="E153" t="str">
            <v>IJAG</v>
          </cell>
          <cell r="F153" t="str">
            <v>2041-1294</v>
          </cell>
          <cell r="G153" t="str">
            <v>IJA6</v>
          </cell>
          <cell r="H153" t="str">
            <v>International Journal of Applied Glass Science</v>
          </cell>
          <cell r="I153" t="str">
            <v>IJAGP</v>
          </cell>
          <cell r="J153" t="str">
            <v>To be Obsolete media</v>
          </cell>
          <cell r="K153" t="str">
            <v>IJAGD</v>
          </cell>
          <cell r="L153" t="str">
            <v>Current publication</v>
          </cell>
          <cell r="M153" t="str">
            <v>IJAGC</v>
          </cell>
          <cell r="N153" t="str">
            <v>No</v>
          </cell>
          <cell r="O153" t="str">
            <v>10.1111/(ISSN)2041-1294</v>
          </cell>
          <cell r="P153" t="str">
            <v>https://ceramics.onlinelibrary.wiley.com/journal/20411294</v>
          </cell>
          <cell r="Q153" t="str">
            <v>Physical Sciences &amp; Engineering</v>
          </cell>
          <cell r="R153" t="str">
            <v>Ceramics</v>
          </cell>
        </row>
        <row r="154">
          <cell r="A154" t="str">
            <v>SGP2</v>
          </cell>
          <cell r="B154" t="str">
            <v>SGP2</v>
          </cell>
          <cell r="D154" t="str">
            <v>-</v>
          </cell>
          <cell r="F154" t="str">
            <v>2639-5355</v>
          </cell>
          <cell r="G154" t="str">
            <v>SGP2</v>
          </cell>
          <cell r="H154" t="str">
            <v>Sexuality, Gender &amp; Policy</v>
          </cell>
          <cell r="K154" t="str">
            <v>SGP2D</v>
          </cell>
          <cell r="L154" t="str">
            <v>Current publication</v>
          </cell>
          <cell r="M154" t="str">
            <v>N/A</v>
          </cell>
          <cell r="N154" t="str">
            <v>No</v>
          </cell>
          <cell r="O154" t="str">
            <v>10.1002/(ISSN)2639-5355</v>
          </cell>
          <cell r="P154" t="str">
            <v>https://onlinelibrary.wiley.com/journal/26395355</v>
          </cell>
          <cell r="Q154" t="str">
            <v>Social &amp; Behavioral Sciences</v>
          </cell>
          <cell r="R154" t="str">
            <v>Gender &amp; Politics</v>
          </cell>
        </row>
        <row r="155">
          <cell r="A155" t="str">
            <v>AJAG</v>
          </cell>
          <cell r="B155" t="str">
            <v>AJAG</v>
          </cell>
          <cell r="D155" t="str">
            <v>1440-6381</v>
          </cell>
          <cell r="E155" t="str">
            <v>AJAG</v>
          </cell>
          <cell r="F155" t="str">
            <v>1741-6612</v>
          </cell>
          <cell r="G155" t="str">
            <v>AJA5</v>
          </cell>
          <cell r="H155" t="str">
            <v>Australasian Journal on Ageing</v>
          </cell>
          <cell r="I155" t="str">
            <v>AJAGP</v>
          </cell>
          <cell r="J155" t="str">
            <v>Obsolete media</v>
          </cell>
          <cell r="K155" t="str">
            <v>AJAGD</v>
          </cell>
          <cell r="L155" t="str">
            <v>Current publication</v>
          </cell>
          <cell r="M155" t="str">
            <v>AJAGC</v>
          </cell>
          <cell r="N155" t="str">
            <v>No</v>
          </cell>
          <cell r="O155" t="str">
            <v>10.1111/(ISSN)1741-6612</v>
          </cell>
          <cell r="P155" t="str">
            <v>https://onlinelibrary.wiley.com/journal/17416612</v>
          </cell>
          <cell r="Q155" t="str">
            <v>Medicine</v>
          </cell>
          <cell r="R155" t="str">
            <v>Geriatric Medicine</v>
          </cell>
        </row>
        <row r="156">
          <cell r="A156" t="str">
            <v>CJAS</v>
          </cell>
          <cell r="B156" t="str">
            <v>CJAS</v>
          </cell>
          <cell r="D156" t="str">
            <v>0825-0383</v>
          </cell>
          <cell r="E156" t="str">
            <v>CJAS</v>
          </cell>
          <cell r="F156" t="str">
            <v>1936-4490</v>
          </cell>
          <cell r="G156" t="str">
            <v>CJA3</v>
          </cell>
          <cell r="H156" t="str">
            <v>Canadian Journal of Administrative Sciences / Revue Canadienne des Sciences de l'Administration</v>
          </cell>
          <cell r="I156" t="str">
            <v>CJASP</v>
          </cell>
          <cell r="J156" t="str">
            <v>Obsolete media</v>
          </cell>
          <cell r="K156" t="str">
            <v>CJASD</v>
          </cell>
          <cell r="L156" t="str">
            <v>Current publication</v>
          </cell>
          <cell r="M156" t="str">
            <v>CJASC</v>
          </cell>
          <cell r="N156" t="str">
            <v>No</v>
          </cell>
          <cell r="O156" t="str">
            <v>10.1002/(ISSN)1936-4490</v>
          </cell>
          <cell r="P156" t="str">
            <v>https://onlinelibrary.wiley.com/journal/19364490</v>
          </cell>
          <cell r="Q156" t="str">
            <v>Business, Economics, Finance &amp; Accounting</v>
          </cell>
          <cell r="R156" t="str">
            <v>Management</v>
          </cell>
        </row>
        <row r="157">
          <cell r="A157" t="str">
            <v>GEOJ</v>
          </cell>
          <cell r="B157" t="str">
            <v>GEOJ</v>
          </cell>
          <cell r="D157" t="str">
            <v>0016-7398</v>
          </cell>
          <cell r="E157" t="str">
            <v>GEOJ</v>
          </cell>
          <cell r="F157" t="str">
            <v>1475-4959</v>
          </cell>
          <cell r="G157" t="str">
            <v>GEJ4</v>
          </cell>
          <cell r="H157" t="str">
            <v>The Geographical Journal</v>
          </cell>
          <cell r="I157" t="str">
            <v>GEOJP</v>
          </cell>
          <cell r="J157" t="str">
            <v>Obsolete media</v>
          </cell>
          <cell r="K157" t="str">
            <v>GEOJD</v>
          </cell>
          <cell r="L157" t="str">
            <v>Current publication</v>
          </cell>
          <cell r="M157" t="str">
            <v>GEOJC</v>
          </cell>
          <cell r="N157" t="str">
            <v>No</v>
          </cell>
          <cell r="O157" t="str">
            <v>10.1111/(ISSN)1475-4959</v>
          </cell>
          <cell r="P157" t="str">
            <v>https://rgs-ibg.onlinelibrary.wiley.com/journal/14754959</v>
          </cell>
          <cell r="Q157" t="str">
            <v>Social &amp; Behavioral Sciences</v>
          </cell>
          <cell r="R157" t="str">
            <v>General &amp; Introductory Geography</v>
          </cell>
        </row>
        <row r="158">
          <cell r="A158" t="str">
            <v>NZB2</v>
          </cell>
          <cell r="B158" t="str">
            <v>NZB2</v>
          </cell>
          <cell r="D158" t="str">
            <v>0028-825X</v>
          </cell>
          <cell r="E158" t="str">
            <v>NZB</v>
          </cell>
          <cell r="F158" t="str">
            <v>1175-8643</v>
          </cell>
          <cell r="G158" t="str">
            <v>NZB2</v>
          </cell>
          <cell r="H158" t="str">
            <v>New Zealand Journal of Botany</v>
          </cell>
          <cell r="I158" t="str">
            <v>NZB2P</v>
          </cell>
          <cell r="J158" t="str">
            <v>Obsolete media</v>
          </cell>
          <cell r="K158" t="str">
            <v>NZB2D</v>
          </cell>
          <cell r="L158" t="str">
            <v>Current publication</v>
          </cell>
          <cell r="M158" t="str">
            <v>NZB2C</v>
          </cell>
          <cell r="O158" t="str">
            <v>10.1002/(ISSN)1175-8643</v>
          </cell>
          <cell r="P158" t="str">
            <v>https://onlinelibrary.wiley.com/journal/11758643</v>
          </cell>
          <cell r="Q158" t="str">
            <v>Life Sciences</v>
          </cell>
          <cell r="R158" t="str">
            <v>Plant Science</v>
          </cell>
        </row>
        <row r="159">
          <cell r="A159" t="str">
            <v>NJZ2</v>
          </cell>
          <cell r="B159" t="str">
            <v>NJZ2</v>
          </cell>
          <cell r="D159" t="str">
            <v>0301-4223</v>
          </cell>
          <cell r="E159" t="str">
            <v>NJZ</v>
          </cell>
          <cell r="F159" t="str">
            <v>1175-8821</v>
          </cell>
          <cell r="G159" t="str">
            <v>NJZ2</v>
          </cell>
          <cell r="H159" t="str">
            <v>New Zealand Journal of Zoology</v>
          </cell>
          <cell r="I159" t="str">
            <v>NJZ2P</v>
          </cell>
          <cell r="J159" t="str">
            <v>Obsolete media</v>
          </cell>
          <cell r="K159" t="str">
            <v>NJZ2D</v>
          </cell>
          <cell r="L159" t="str">
            <v>Current publication</v>
          </cell>
          <cell r="M159" t="str">
            <v>NJZ2C</v>
          </cell>
          <cell r="O159" t="str">
            <v>10.1002/(ISSN)1175-8821</v>
          </cell>
          <cell r="P159" t="str">
            <v>https://onlinelibrary.wiley.com/journal/11758821</v>
          </cell>
          <cell r="Q159" t="str">
            <v>Life Sciences</v>
          </cell>
          <cell r="R159" t="str">
            <v>Animal Science &amp; Zoology</v>
          </cell>
        </row>
        <row r="160">
          <cell r="A160" t="str">
            <v>AUPA</v>
          </cell>
          <cell r="B160" t="str">
            <v>AUPA</v>
          </cell>
          <cell r="D160" t="str">
            <v>0313-6647</v>
          </cell>
          <cell r="E160" t="str">
            <v>AUPA</v>
          </cell>
          <cell r="F160" t="str">
            <v>1467-8500</v>
          </cell>
          <cell r="G160" t="str">
            <v>AUP3</v>
          </cell>
          <cell r="H160" t="str">
            <v>Australian Journal of Public Administration</v>
          </cell>
          <cell r="I160" t="str">
            <v>AUPAP</v>
          </cell>
          <cell r="J160" t="str">
            <v>Obsolete media</v>
          </cell>
          <cell r="K160" t="str">
            <v>AUPAD</v>
          </cell>
          <cell r="L160" t="str">
            <v>Current publication</v>
          </cell>
          <cell r="M160" t="str">
            <v>AUPAC</v>
          </cell>
          <cell r="N160" t="str">
            <v>No</v>
          </cell>
          <cell r="O160" t="str">
            <v>10.1111/(ISSN)1467-8500</v>
          </cell>
          <cell r="P160" t="str">
            <v>https://onlinelibrary.wiley.com/journal/14678500</v>
          </cell>
          <cell r="Q160" t="str">
            <v>Social &amp; Behavioral Sciences</v>
          </cell>
          <cell r="R160" t="str">
            <v>General &amp; Introductory Political Science</v>
          </cell>
        </row>
        <row r="161">
          <cell r="A161" t="str">
            <v>WWP2</v>
          </cell>
          <cell r="B161" t="str">
            <v>WWP2</v>
          </cell>
          <cell r="D161" t="str">
            <v>-</v>
          </cell>
          <cell r="F161" t="str">
            <v>2639-541X</v>
          </cell>
          <cell r="G161" t="str">
            <v>WWP2</v>
          </cell>
          <cell r="H161" t="str">
            <v>World Water Policy</v>
          </cell>
          <cell r="K161" t="str">
            <v>WWP2D</v>
          </cell>
          <cell r="L161" t="str">
            <v>Current publication</v>
          </cell>
          <cell r="M161" t="str">
            <v>N/A</v>
          </cell>
          <cell r="N161" t="str">
            <v>No</v>
          </cell>
          <cell r="O161" t="str">
            <v>10.1002/(ISSN)2639-541X</v>
          </cell>
          <cell r="P161" t="str">
            <v>https://onlinelibrary.wiley.com/journal/2639541X</v>
          </cell>
          <cell r="Q161" t="str">
            <v>Social &amp; Behavioral Sciences</v>
          </cell>
          <cell r="R161" t="str">
            <v>Public Policy &amp; Administration</v>
          </cell>
        </row>
        <row r="162">
          <cell r="A162" t="str">
            <v>EAP</v>
          </cell>
          <cell r="B162" t="str">
            <v>EAP</v>
          </cell>
          <cell r="D162" t="str">
            <v>1051-0761</v>
          </cell>
          <cell r="E162" t="str">
            <v>EAP</v>
          </cell>
          <cell r="F162" t="str">
            <v>1939-5582</v>
          </cell>
          <cell r="G162" t="str">
            <v>EAP2</v>
          </cell>
          <cell r="H162" t="str">
            <v>Ecological Applications</v>
          </cell>
          <cell r="I162" t="str">
            <v>0EAPP</v>
          </cell>
          <cell r="J162" t="str">
            <v>Obsolete media</v>
          </cell>
          <cell r="K162" t="str">
            <v>0EAPD</v>
          </cell>
          <cell r="L162" t="str">
            <v>Current publication</v>
          </cell>
          <cell r="N162" t="str">
            <v>No</v>
          </cell>
          <cell r="O162" t="str">
            <v>10.1002/(ISSN)1939-5582</v>
          </cell>
          <cell r="P162" t="str">
            <v>https://esajournals.onlinelibrary.wiley.com/journal/19395582</v>
          </cell>
          <cell r="Q162" t="str">
            <v>Life Sciences</v>
          </cell>
          <cell r="R162" t="str">
            <v>Ecology &amp; Organismal Biology</v>
          </cell>
        </row>
        <row r="163">
          <cell r="A163" t="str">
            <v>BJHP</v>
          </cell>
          <cell r="B163" t="str">
            <v>BJHP</v>
          </cell>
          <cell r="D163" t="str">
            <v>1359-107X</v>
          </cell>
          <cell r="E163" t="str">
            <v>BJHP</v>
          </cell>
          <cell r="F163" t="str">
            <v>2044-8287</v>
          </cell>
          <cell r="G163" t="str">
            <v>BJH3</v>
          </cell>
          <cell r="H163" t="str">
            <v>British Journal of Health Psychology</v>
          </cell>
          <cell r="I163" t="str">
            <v>BJHPP</v>
          </cell>
          <cell r="J163" t="str">
            <v>Obsolete media</v>
          </cell>
          <cell r="K163" t="str">
            <v>BJHPD</v>
          </cell>
          <cell r="L163" t="str">
            <v>Current publication</v>
          </cell>
          <cell r="M163" t="str">
            <v>BJHPC</v>
          </cell>
          <cell r="N163" t="str">
            <v>No</v>
          </cell>
          <cell r="O163" t="str">
            <v>10.1111/(ISSN)2044-8287</v>
          </cell>
          <cell r="P163" t="str">
            <v>https://bpspsychub.onlinelibrary.wiley.com/journal/20448287</v>
          </cell>
          <cell r="Q163" t="str">
            <v>Psychology</v>
          </cell>
          <cell r="R163" t="str">
            <v>Health &amp; Behavioral Clinical Psychology</v>
          </cell>
        </row>
        <row r="164">
          <cell r="A164" t="str">
            <v>EV</v>
          </cell>
          <cell r="B164" t="str">
            <v>EV</v>
          </cell>
          <cell r="D164" t="str">
            <v>1097-6736</v>
          </cell>
          <cell r="E164" t="str">
            <v>EV</v>
          </cell>
          <cell r="F164" t="str">
            <v>1534-875X</v>
          </cell>
          <cell r="G164" t="str">
            <v>EV2</v>
          </cell>
          <cell r="H164" t="str">
            <v>New Directions for Evaluation</v>
          </cell>
          <cell r="I164" t="str">
            <v>00EVP</v>
          </cell>
          <cell r="J164" t="str">
            <v>Current publication</v>
          </cell>
          <cell r="K164" t="str">
            <v>00EVD</v>
          </cell>
          <cell r="L164" t="str">
            <v>Current publication</v>
          </cell>
          <cell r="M164" t="str">
            <v>00EVC</v>
          </cell>
          <cell r="N164" t="str">
            <v>No</v>
          </cell>
          <cell r="O164" t="str">
            <v>10.1002/(ISSN)1534-875X</v>
          </cell>
          <cell r="P164" t="str">
            <v>https://onlinelibrary.wiley.com/journal/1534875X</v>
          </cell>
          <cell r="Q164" t="str">
            <v>Mathematics &amp; Statistics</v>
          </cell>
          <cell r="R164" t="str">
            <v>Survey Research Methods &amp; Sampling</v>
          </cell>
        </row>
        <row r="165">
          <cell r="A165" t="str">
            <v>VCP</v>
          </cell>
          <cell r="B165" t="str">
            <v>VCP</v>
          </cell>
          <cell r="D165" t="str">
            <v>0275-6382</v>
          </cell>
          <cell r="E165" t="str">
            <v>VCP</v>
          </cell>
          <cell r="F165" t="str">
            <v>1939-165X</v>
          </cell>
          <cell r="G165" t="str">
            <v>VCP2</v>
          </cell>
          <cell r="H165" t="str">
            <v>Veterinary Clinical Pathology</v>
          </cell>
          <cell r="I165" t="str">
            <v>0VCPP</v>
          </cell>
          <cell r="J165" t="str">
            <v>Obsolete media</v>
          </cell>
          <cell r="K165" t="str">
            <v>0VCPD</v>
          </cell>
          <cell r="L165" t="str">
            <v>Current publication</v>
          </cell>
          <cell r="N165" t="str">
            <v>No</v>
          </cell>
          <cell r="O165" t="str">
            <v>10.1111/(ISSN)1939-165X</v>
          </cell>
          <cell r="P165" t="str">
            <v>https://onlinelibrary.wiley.com/journal/1939165X</v>
          </cell>
          <cell r="Q165" t="str">
            <v>Veterinary Medicine</v>
          </cell>
          <cell r="R165" t="str">
            <v>General &amp; Introductory Veterinary Medicine</v>
          </cell>
        </row>
        <row r="166">
          <cell r="A166">
            <v>2094</v>
          </cell>
          <cell r="B166" t="str">
            <v>BAPI</v>
          </cell>
          <cell r="D166" t="str">
            <v>0171-5445</v>
          </cell>
          <cell r="E166" t="str">
            <v>2094</v>
          </cell>
          <cell r="F166" t="str">
            <v>1437-0980</v>
          </cell>
          <cell r="G166" t="str">
            <v>E094</v>
          </cell>
          <cell r="H166" t="str">
            <v>Bauphysik</v>
          </cell>
          <cell r="I166" t="str">
            <v>BAPIP</v>
          </cell>
          <cell r="J166" t="str">
            <v>Current publication</v>
          </cell>
          <cell r="K166" t="str">
            <v>BAPID</v>
          </cell>
          <cell r="L166" t="str">
            <v>Current publication</v>
          </cell>
          <cell r="M166" t="str">
            <v>BAPIC</v>
          </cell>
          <cell r="N166" t="str">
            <v>No</v>
          </cell>
          <cell r="O166" t="str">
            <v>10.1002/(ISSN)1437-0980</v>
          </cell>
          <cell r="P166" t="str">
            <v>https://onlinelibrary.wiley.com/journal/14370980</v>
          </cell>
          <cell r="Q166" t="str">
            <v>Physical Sciences &amp; Engineering</v>
          </cell>
          <cell r="R166" t="str">
            <v>General &amp; Introductory Civil Engineering &amp; Construction</v>
          </cell>
        </row>
        <row r="167">
          <cell r="A167" t="str">
            <v>JRH</v>
          </cell>
          <cell r="B167" t="str">
            <v>JRH</v>
          </cell>
          <cell r="D167" t="str">
            <v>0890-765X</v>
          </cell>
          <cell r="E167" t="str">
            <v>JRH</v>
          </cell>
          <cell r="F167" t="str">
            <v>1748-0361</v>
          </cell>
          <cell r="G167" t="str">
            <v>JRH2</v>
          </cell>
          <cell r="H167" t="str">
            <v>The Journal of Rural Health</v>
          </cell>
          <cell r="I167" t="str">
            <v>0JRHP</v>
          </cell>
          <cell r="J167" t="str">
            <v>Obsolete media</v>
          </cell>
          <cell r="K167" t="str">
            <v>0JRHD</v>
          </cell>
          <cell r="L167" t="str">
            <v>Current publication</v>
          </cell>
          <cell r="M167" t="str">
            <v>0JRHC</v>
          </cell>
          <cell r="N167" t="str">
            <v>No</v>
          </cell>
          <cell r="O167" t="str">
            <v>10.1111/(ISSN)1748-0361</v>
          </cell>
          <cell r="P167" t="str">
            <v>https://onlinelibrary.wiley.com/journal/17480361</v>
          </cell>
          <cell r="Q167" t="str">
            <v>Nursing, Dentistry &amp; Healthcare</v>
          </cell>
          <cell r="R167" t="str">
            <v>Consumer Health General</v>
          </cell>
        </row>
        <row r="168">
          <cell r="A168" t="str">
            <v>NML</v>
          </cell>
          <cell r="B168" t="str">
            <v>NML</v>
          </cell>
          <cell r="D168" t="str">
            <v>1048-6682</v>
          </cell>
          <cell r="E168" t="str">
            <v>NML</v>
          </cell>
          <cell r="F168" t="str">
            <v>1542-7854</v>
          </cell>
          <cell r="G168" t="str">
            <v>NML2</v>
          </cell>
          <cell r="H168" t="str">
            <v>Nonprofit Management &amp; Leadership</v>
          </cell>
          <cell r="I168" t="str">
            <v>0NMLP</v>
          </cell>
          <cell r="J168" t="str">
            <v>Current publication</v>
          </cell>
          <cell r="K168" t="str">
            <v>0NMLD</v>
          </cell>
          <cell r="L168" t="str">
            <v>Current publication</v>
          </cell>
          <cell r="M168" t="str">
            <v>0NMLC</v>
          </cell>
          <cell r="N168" t="str">
            <v>No</v>
          </cell>
          <cell r="O168" t="str">
            <v>10.1002/(ISSN)1542-7854</v>
          </cell>
          <cell r="P168" t="str">
            <v>https://onlinelibrary.wiley.com/journal/15427854</v>
          </cell>
          <cell r="Q168" t="str">
            <v>Business, Economics, Finance &amp; Accounting</v>
          </cell>
          <cell r="R168" t="str">
            <v>Management / Leadership</v>
          </cell>
        </row>
        <row r="169">
          <cell r="A169" t="str">
            <v>PMH</v>
          </cell>
          <cell r="B169" t="str">
            <v>PMH</v>
          </cell>
          <cell r="D169" t="str">
            <v>1932-8621</v>
          </cell>
          <cell r="E169" t="str">
            <v>PMH</v>
          </cell>
          <cell r="F169" t="str">
            <v>1932-863X</v>
          </cell>
          <cell r="G169" t="str">
            <v>PMH2</v>
          </cell>
          <cell r="H169" t="str">
            <v>Personality and Mental Health</v>
          </cell>
          <cell r="I169" t="str">
            <v>0PMHP</v>
          </cell>
          <cell r="J169" t="str">
            <v>Obsolete media</v>
          </cell>
          <cell r="K169" t="str">
            <v>0PMHD</v>
          </cell>
          <cell r="L169" t="str">
            <v>Current publication</v>
          </cell>
          <cell r="M169" t="str">
            <v>0PMHC</v>
          </cell>
          <cell r="N169" t="str">
            <v>FTE Small</v>
          </cell>
          <cell r="O169" t="str">
            <v>10.1002/(ISSN)1932-863X</v>
          </cell>
          <cell r="P169" t="str">
            <v>https://onlinelibrary.wiley.com/journal/1932863X</v>
          </cell>
          <cell r="Q169" t="str">
            <v>Psychology</v>
          </cell>
          <cell r="R169" t="str">
            <v>Clinical Psychology</v>
          </cell>
        </row>
        <row r="170">
          <cell r="A170" t="str">
            <v>SOEJ</v>
          </cell>
          <cell r="B170" t="str">
            <v>SOEJ</v>
          </cell>
          <cell r="D170" t="str">
            <v>0038-4038</v>
          </cell>
          <cell r="E170" t="str">
            <v>SOEJ</v>
          </cell>
          <cell r="F170" t="str">
            <v>2325-8012</v>
          </cell>
          <cell r="G170" t="str">
            <v>SOE2</v>
          </cell>
          <cell r="H170" t="str">
            <v>Southern Economic Journal</v>
          </cell>
          <cell r="I170" t="str">
            <v>SOEJP</v>
          </cell>
          <cell r="J170" t="str">
            <v>Current publication</v>
          </cell>
          <cell r="K170" t="str">
            <v>SOEJD</v>
          </cell>
          <cell r="L170" t="str">
            <v>Current publication</v>
          </cell>
          <cell r="M170" t="str">
            <v>SOEJC</v>
          </cell>
          <cell r="N170" t="str">
            <v>No</v>
          </cell>
          <cell r="O170" t="str">
            <v>10.1002/(ISSN)2325-8012</v>
          </cell>
          <cell r="P170" t="str">
            <v>https://onlinelibrary.wiley.com/journal/23258012</v>
          </cell>
          <cell r="Q170" t="str">
            <v>Business, Economics, Finance &amp; Accounting</v>
          </cell>
          <cell r="R170" t="str">
            <v>General &amp; Introductory Economics</v>
          </cell>
        </row>
        <row r="171">
          <cell r="A171" t="str">
            <v>THEO</v>
          </cell>
          <cell r="B171" t="str">
            <v>THEO</v>
          </cell>
          <cell r="D171" t="str">
            <v>0040-5825</v>
          </cell>
          <cell r="E171" t="str">
            <v>THEO</v>
          </cell>
          <cell r="F171" t="str">
            <v>1755-2567</v>
          </cell>
          <cell r="G171" t="str">
            <v>THE3</v>
          </cell>
          <cell r="H171" t="str">
            <v>Theoria</v>
          </cell>
          <cell r="I171" t="str">
            <v>THEOP</v>
          </cell>
          <cell r="J171" t="str">
            <v>Obsolete media</v>
          </cell>
          <cell r="K171" t="str">
            <v>THEOD</v>
          </cell>
          <cell r="L171" t="str">
            <v>Current publication</v>
          </cell>
          <cell r="M171" t="str">
            <v>THEOC</v>
          </cell>
          <cell r="N171" t="str">
            <v>No</v>
          </cell>
          <cell r="O171" t="str">
            <v>10.1111/(ISSN)1755-2567</v>
          </cell>
          <cell r="P171" t="str">
            <v>https://onlinelibrary.wiley.com/journal/17552567</v>
          </cell>
          <cell r="Q171" t="str">
            <v>Humanities</v>
          </cell>
          <cell r="R171" t="str">
            <v>General Philosophy</v>
          </cell>
        </row>
        <row r="172">
          <cell r="A172" t="str">
            <v>CJS</v>
          </cell>
          <cell r="B172" t="str">
            <v>CJS</v>
          </cell>
          <cell r="D172" t="str">
            <v>0319-5724</v>
          </cell>
          <cell r="E172" t="str">
            <v>CJS</v>
          </cell>
          <cell r="F172" t="str">
            <v>1708-945X</v>
          </cell>
          <cell r="G172" t="str">
            <v>CJS2</v>
          </cell>
          <cell r="H172" t="str">
            <v>The Canadian Journal of Statistics|La revue canadienne de statistique</v>
          </cell>
          <cell r="I172" t="str">
            <v>0CJSP</v>
          </cell>
          <cell r="J172" t="str">
            <v>Obsolete media</v>
          </cell>
          <cell r="K172" t="str">
            <v>0CJSD</v>
          </cell>
          <cell r="L172" t="str">
            <v>Current publication</v>
          </cell>
          <cell r="N172" t="str">
            <v>No</v>
          </cell>
          <cell r="O172" t="str">
            <v>10.1002/(ISSN)1708-945X</v>
          </cell>
          <cell r="P172" t="str">
            <v>https://onlinelibrary.wiley.com/journal/1708945X</v>
          </cell>
          <cell r="Q172" t="str">
            <v>Mathematics &amp; Statistics</v>
          </cell>
          <cell r="R172" t="str">
            <v>General &amp; Introductory Statistics</v>
          </cell>
        </row>
        <row r="173">
          <cell r="A173" t="str">
            <v>GPOL</v>
          </cell>
          <cell r="B173" t="str">
            <v>GPOL</v>
          </cell>
          <cell r="D173" t="str">
            <v>1758-5880</v>
          </cell>
          <cell r="E173" t="str">
            <v>GPOL</v>
          </cell>
          <cell r="F173" t="str">
            <v>1758-5899</v>
          </cell>
          <cell r="G173" t="str">
            <v>GPO3</v>
          </cell>
          <cell r="H173" t="str">
            <v>Global Policy</v>
          </cell>
          <cell r="I173" t="str">
            <v>GPOLP</v>
          </cell>
          <cell r="J173" t="str">
            <v>Obsolete media</v>
          </cell>
          <cell r="K173" t="str">
            <v>GPOLD</v>
          </cell>
          <cell r="L173" t="str">
            <v>Current publication</v>
          </cell>
          <cell r="N173" t="str">
            <v>FTE Small</v>
          </cell>
          <cell r="O173" t="str">
            <v>10.1111/(ISSN)1758-5899</v>
          </cell>
          <cell r="P173" t="str">
            <v>https://onlinelibrary.wiley.com/journal/17585899</v>
          </cell>
          <cell r="Q173" t="str">
            <v>Social &amp; Behavioral Sciences</v>
          </cell>
          <cell r="R173" t="str">
            <v>General &amp; Introductory Political Science</v>
          </cell>
        </row>
        <row r="174">
          <cell r="A174" t="str">
            <v>NZM2</v>
          </cell>
          <cell r="B174" t="str">
            <v>NZM2</v>
          </cell>
          <cell r="D174" t="str">
            <v>0028-8330</v>
          </cell>
          <cell r="E174" t="str">
            <v>NZM</v>
          </cell>
          <cell r="F174" t="str">
            <v>1175-8805</v>
          </cell>
          <cell r="G174" t="str">
            <v>NZM2</v>
          </cell>
          <cell r="H174" t="str">
            <v>New Zealand Journal of Marine and Freshwater Research</v>
          </cell>
          <cell r="I174" t="str">
            <v>NZM2P</v>
          </cell>
          <cell r="J174" t="str">
            <v>Obsolete media</v>
          </cell>
          <cell r="K174" t="str">
            <v>NZM2D</v>
          </cell>
          <cell r="L174" t="str">
            <v>Current publication</v>
          </cell>
          <cell r="M174" t="str">
            <v>NZM2C</v>
          </cell>
          <cell r="O174" t="str">
            <v>10.1002/(ISSN)1175-8805</v>
          </cell>
          <cell r="P174" t="str">
            <v>https://onlinelibrary.wiley.com/journal/11758805</v>
          </cell>
          <cell r="Q174" t="str">
            <v>Life Sciences</v>
          </cell>
          <cell r="R174" t="str">
            <v>Marine Ecology</v>
          </cell>
        </row>
        <row r="175">
          <cell r="A175" t="str">
            <v>SYMB</v>
          </cell>
          <cell r="B175" t="str">
            <v>SYMB</v>
          </cell>
          <cell r="D175" t="str">
            <v>0195-6086</v>
          </cell>
          <cell r="E175" t="str">
            <v>SYMB</v>
          </cell>
          <cell r="F175" t="str">
            <v>1533-8665</v>
          </cell>
          <cell r="G175" t="str">
            <v>SYM3</v>
          </cell>
          <cell r="H175" t="str">
            <v>Symbolic Interaction</v>
          </cell>
          <cell r="I175" t="str">
            <v>SYMBP</v>
          </cell>
          <cell r="J175" t="str">
            <v>Current publication</v>
          </cell>
          <cell r="K175" t="str">
            <v>SYMBD</v>
          </cell>
          <cell r="L175" t="str">
            <v>Current publication</v>
          </cell>
          <cell r="M175" t="str">
            <v>SYMBC</v>
          </cell>
          <cell r="N175" t="str">
            <v>No</v>
          </cell>
          <cell r="O175" t="str">
            <v>10.1002/(ISSN)1533-8665</v>
          </cell>
          <cell r="P175" t="str">
            <v>https://onlinelibrary.wiley.com/journal/15338665</v>
          </cell>
          <cell r="Q175" t="str">
            <v>Social &amp; Behavioral Sciences</v>
          </cell>
          <cell r="R175" t="str">
            <v>General Sociology</v>
          </cell>
        </row>
        <row r="176">
          <cell r="A176" t="str">
            <v>SOIN</v>
          </cell>
          <cell r="B176" t="str">
            <v>SOIN</v>
          </cell>
          <cell r="D176" t="str">
            <v>0038-0245</v>
          </cell>
          <cell r="E176" t="str">
            <v>SOIN</v>
          </cell>
          <cell r="F176" t="str">
            <v>1475-682X</v>
          </cell>
          <cell r="G176" t="str">
            <v>SOI3</v>
          </cell>
          <cell r="H176" t="str">
            <v>Sociological Inquiry</v>
          </cell>
          <cell r="I176" t="str">
            <v>SOINP</v>
          </cell>
          <cell r="J176" t="str">
            <v>Obsolete media</v>
          </cell>
          <cell r="K176" t="str">
            <v>SOIND</v>
          </cell>
          <cell r="L176" t="str">
            <v>Current publication</v>
          </cell>
          <cell r="M176" t="str">
            <v>SOINC</v>
          </cell>
          <cell r="N176" t="str">
            <v>No</v>
          </cell>
          <cell r="O176" t="str">
            <v>10.1111/(ISSN)1475-682X</v>
          </cell>
          <cell r="P176" t="str">
            <v>https://onlinelibrary.wiley.com/journal/1475682X</v>
          </cell>
          <cell r="Q176" t="str">
            <v>Social &amp; Behavioral Sciences</v>
          </cell>
          <cell r="R176" t="str">
            <v>General Sociology</v>
          </cell>
        </row>
        <row r="177">
          <cell r="A177" t="str">
            <v>MILQ</v>
          </cell>
          <cell r="B177" t="str">
            <v>MILQ</v>
          </cell>
          <cell r="D177" t="str">
            <v>0887-378X</v>
          </cell>
          <cell r="E177" t="str">
            <v>MILQ</v>
          </cell>
          <cell r="F177" t="str">
            <v>1468-0009</v>
          </cell>
          <cell r="G177" t="str">
            <v>MIQ4</v>
          </cell>
          <cell r="H177" t="str">
            <v>The Milbank Quarterly</v>
          </cell>
          <cell r="I177" t="str">
            <v>MILQP</v>
          </cell>
          <cell r="J177" t="str">
            <v>Obsolete media</v>
          </cell>
          <cell r="K177" t="str">
            <v>MILQD</v>
          </cell>
          <cell r="L177" t="str">
            <v>Current publication</v>
          </cell>
          <cell r="M177" t="str">
            <v>MILQC</v>
          </cell>
          <cell r="N177" t="str">
            <v>No</v>
          </cell>
          <cell r="O177" t="str">
            <v>10.1111/(ISSN)1468-0009</v>
          </cell>
          <cell r="P177" t="str">
            <v>https://onlinelibrary.wiley.com/journal/14680009</v>
          </cell>
          <cell r="Q177" t="str">
            <v>Nursing, Dentistry &amp; Healthcare</v>
          </cell>
          <cell r="R177" t="str">
            <v>Health &amp; Social Care</v>
          </cell>
        </row>
        <row r="178">
          <cell r="A178" t="str">
            <v>JJNS</v>
          </cell>
          <cell r="B178" t="str">
            <v>JJNS</v>
          </cell>
          <cell r="D178" t="str">
            <v>1742-7932</v>
          </cell>
          <cell r="E178" t="str">
            <v>JJNS</v>
          </cell>
          <cell r="F178" t="str">
            <v>1742-7924</v>
          </cell>
          <cell r="G178" t="str">
            <v>JJN3</v>
          </cell>
          <cell r="H178" t="str">
            <v>Japan Journal of Nursing Science</v>
          </cell>
          <cell r="I178" t="str">
            <v>JJNSP</v>
          </cell>
          <cell r="J178" t="str">
            <v>Obsolete media</v>
          </cell>
          <cell r="K178" t="str">
            <v>JJNSD</v>
          </cell>
          <cell r="L178" t="str">
            <v>Current publication</v>
          </cell>
          <cell r="N178" t="str">
            <v>No</v>
          </cell>
          <cell r="O178" t="str">
            <v>10.1111/(ISSN)1742-7924</v>
          </cell>
          <cell r="P178" t="str">
            <v>https://onlinelibrary.wiley.com/journal/17427924</v>
          </cell>
          <cell r="Q178" t="str">
            <v>Nursing, Dentistry &amp; Healthcare</v>
          </cell>
          <cell r="R178" t="str">
            <v>Nursing General</v>
          </cell>
        </row>
        <row r="179">
          <cell r="A179" t="str">
            <v>AREA</v>
          </cell>
          <cell r="B179" t="str">
            <v>AREA</v>
          </cell>
          <cell r="D179" t="str">
            <v>0004-0894</v>
          </cell>
          <cell r="E179" t="str">
            <v>AREA</v>
          </cell>
          <cell r="F179" t="str">
            <v>1475-4762</v>
          </cell>
          <cell r="G179" t="str">
            <v>ARE3</v>
          </cell>
          <cell r="H179" t="str">
            <v>Area</v>
          </cell>
          <cell r="I179" t="str">
            <v>AREAP</v>
          </cell>
          <cell r="J179" t="str">
            <v>Obsolete media</v>
          </cell>
          <cell r="K179" t="str">
            <v>AREAD</v>
          </cell>
          <cell r="L179" t="str">
            <v>Current publication</v>
          </cell>
          <cell r="M179" t="str">
            <v>AREAC</v>
          </cell>
          <cell r="N179" t="str">
            <v>No</v>
          </cell>
          <cell r="O179" t="str">
            <v>10.1111/(ISSN)1475-4762</v>
          </cell>
          <cell r="P179" t="str">
            <v>https://rgs-ibg.onlinelibrary.wiley.com/journal/14754762</v>
          </cell>
          <cell r="Q179" t="str">
            <v>Social &amp; Behavioral Sciences</v>
          </cell>
          <cell r="R179" t="str">
            <v>General &amp; Introductory Geography</v>
          </cell>
        </row>
        <row r="180">
          <cell r="A180" t="str">
            <v>IIS2</v>
          </cell>
          <cell r="B180" t="str">
            <v>IIS2</v>
          </cell>
          <cell r="D180" t="str">
            <v>-</v>
          </cell>
          <cell r="F180" t="str">
            <v>2334-5837</v>
          </cell>
          <cell r="G180" t="str">
            <v>IIS2</v>
          </cell>
          <cell r="H180" t="str">
            <v>INCOSE International Symposium</v>
          </cell>
          <cell r="K180" t="str">
            <v>IIS2D</v>
          </cell>
          <cell r="L180" t="str">
            <v>Current publication</v>
          </cell>
          <cell r="M180" t="str">
            <v>N/A</v>
          </cell>
          <cell r="N180" t="str">
            <v>No</v>
          </cell>
          <cell r="O180" t="str">
            <v>10.1002/(ISSN)2334-5837</v>
          </cell>
          <cell r="P180" t="str">
            <v>https://onlinelibrary.wiley.com/journal/23345837</v>
          </cell>
          <cell r="Q180" t="str">
            <v>Physical Sciences &amp; Engineering</v>
          </cell>
          <cell r="R180" t="str">
            <v>Systems Engineering &amp; Management</v>
          </cell>
        </row>
        <row r="181">
          <cell r="A181" t="str">
            <v>CFT2</v>
          </cell>
          <cell r="B181" t="str">
            <v>CFT2</v>
          </cell>
          <cell r="D181" t="str">
            <v>-</v>
          </cell>
          <cell r="F181" t="str">
            <v>2374-3832</v>
          </cell>
          <cell r="G181" t="str">
            <v>CFT2</v>
          </cell>
          <cell r="H181" t="str">
            <v>Crop, Forage &amp; Turfgrass Management</v>
          </cell>
          <cell r="K181" t="str">
            <v>CFT2D</v>
          </cell>
          <cell r="L181" t="str">
            <v>Current publication</v>
          </cell>
          <cell r="M181" t="str">
            <v>N/A</v>
          </cell>
          <cell r="N181" t="str">
            <v>No</v>
          </cell>
          <cell r="O181" t="str">
            <v>10.1002/(ISSN)2374-3832</v>
          </cell>
          <cell r="P181" t="str">
            <v>https://acsess.onlinelibrary.wiley.com/journal/23743832</v>
          </cell>
          <cell r="Q181" t="str">
            <v>Agriculture, Aquaculture &amp; Food Science</v>
          </cell>
          <cell r="R181" t="str">
            <v>Crops</v>
          </cell>
        </row>
        <row r="182">
          <cell r="A182" t="str">
            <v>FEA2</v>
          </cell>
          <cell r="B182" t="str">
            <v>FEA2</v>
          </cell>
          <cell r="D182" t="str">
            <v>-</v>
          </cell>
          <cell r="F182" t="str">
            <v>2643-7961</v>
          </cell>
          <cell r="G182" t="str">
            <v>FEA2</v>
          </cell>
          <cell r="H182" t="str">
            <v>Feminist Anthropology</v>
          </cell>
          <cell r="K182" t="str">
            <v>FEA2D</v>
          </cell>
          <cell r="L182" t="str">
            <v>Current publication</v>
          </cell>
          <cell r="M182" t="str">
            <v>N/A</v>
          </cell>
          <cell r="N182" t="str">
            <v>FTE Small</v>
          </cell>
          <cell r="O182" t="str">
            <v>10.1002/(ISSN)2643-7961</v>
          </cell>
          <cell r="P182" t="str">
            <v>https://anthrosourse.onlinelibrary.wiley.com/journal/26437961</v>
          </cell>
          <cell r="Q182" t="str">
            <v>Social &amp; Behavioral Sciences</v>
          </cell>
          <cell r="R182" t="str">
            <v>General &amp; Introductory Anthropology</v>
          </cell>
        </row>
        <row r="183">
          <cell r="A183" t="str">
            <v>JAG2</v>
          </cell>
          <cell r="B183" t="str">
            <v>JAG2</v>
          </cell>
          <cell r="D183" t="str">
            <v>0028-8233</v>
          </cell>
          <cell r="E183" t="str">
            <v>NZA</v>
          </cell>
          <cell r="F183" t="str">
            <v>1175-8775</v>
          </cell>
          <cell r="G183" t="str">
            <v>JAG2</v>
          </cell>
          <cell r="H183" t="str">
            <v>New Zealand Journal of Agricultural Research</v>
          </cell>
          <cell r="I183" t="str">
            <v>JAG2P</v>
          </cell>
          <cell r="J183" t="str">
            <v>Obsolete media</v>
          </cell>
          <cell r="K183" t="str">
            <v>JAG2D</v>
          </cell>
          <cell r="L183" t="str">
            <v>Current publication</v>
          </cell>
          <cell r="M183" t="str">
            <v>JAG2C</v>
          </cell>
          <cell r="O183" t="str">
            <v>10.1002/(ISSN)1175-8775</v>
          </cell>
          <cell r="P183" t="str">
            <v>https://onlinelibrary.wiley.com/journal/11758775</v>
          </cell>
          <cell r="Q183" t="str">
            <v>Agriculture, Aquaculture &amp; Food Science</v>
          </cell>
          <cell r="R183" t="str">
            <v>Agriculture &amp; Ecology</v>
          </cell>
        </row>
        <row r="184">
          <cell r="A184" t="str">
            <v>REV3</v>
          </cell>
          <cell r="B184" t="str">
            <v>REV3</v>
          </cell>
          <cell r="D184" t="str">
            <v>-</v>
          </cell>
          <cell r="F184" t="str">
            <v>2049-6613</v>
          </cell>
          <cell r="G184" t="str">
            <v>REV3</v>
          </cell>
          <cell r="H184" t="str">
            <v>Review of Education</v>
          </cell>
          <cell r="K184" t="str">
            <v>REV3D</v>
          </cell>
          <cell r="L184" t="str">
            <v>Current publication</v>
          </cell>
          <cell r="M184" t="str">
            <v>N/A</v>
          </cell>
          <cell r="N184" t="str">
            <v>FTE Small</v>
          </cell>
          <cell r="O184" t="str">
            <v>10.1002/(ISSN)2049-6613</v>
          </cell>
          <cell r="P184" t="str">
            <v>https://bera-journals.onlinelibrary.wiley.com/journal/20496613</v>
          </cell>
          <cell r="Q184" t="str">
            <v>Social &amp; Behavioral Sciences</v>
          </cell>
          <cell r="R184" t="str">
            <v>General &amp; Introductory Education</v>
          </cell>
        </row>
        <row r="185">
          <cell r="A185" t="str">
            <v>ASWP</v>
          </cell>
          <cell r="B185" t="str">
            <v>ASWP</v>
          </cell>
          <cell r="D185" t="str">
            <v>1753-1403</v>
          </cell>
          <cell r="E185" t="str">
            <v>ASWP</v>
          </cell>
          <cell r="F185" t="str">
            <v>1753-1411</v>
          </cell>
          <cell r="G185" t="str">
            <v>ASW3</v>
          </cell>
          <cell r="H185" t="str">
            <v>Asian Social Work and Policy Review</v>
          </cell>
          <cell r="I185" t="str">
            <v>ASWPP</v>
          </cell>
          <cell r="J185" t="str">
            <v>Obsolete media</v>
          </cell>
          <cell r="K185" t="str">
            <v>ASWPD</v>
          </cell>
          <cell r="L185" t="str">
            <v>Current publication</v>
          </cell>
          <cell r="N185" t="str">
            <v>FTE Small</v>
          </cell>
          <cell r="O185" t="str">
            <v>10.1111/(ISSN)1753-1411</v>
          </cell>
          <cell r="P185" t="str">
            <v>https://onlinelibrary.wiley.com/journal/17531411</v>
          </cell>
          <cell r="Q185" t="str">
            <v>Social &amp; Behavioral Sciences</v>
          </cell>
          <cell r="R185" t="str">
            <v>Social Work</v>
          </cell>
        </row>
        <row r="186">
          <cell r="A186" t="str">
            <v>GBC</v>
          </cell>
          <cell r="B186" t="str">
            <v>GBC</v>
          </cell>
          <cell r="D186" t="str">
            <v>0886-6236</v>
          </cell>
          <cell r="E186" t="str">
            <v>GBC</v>
          </cell>
          <cell r="F186" t="str">
            <v>1944-9224</v>
          </cell>
          <cell r="G186" t="str">
            <v>GBC3</v>
          </cell>
          <cell r="H186" t="str">
            <v>Global Biogeochemical Cycles</v>
          </cell>
          <cell r="I186" t="str">
            <v>0GBCP</v>
          </cell>
          <cell r="J186" t="str">
            <v>Current publication</v>
          </cell>
          <cell r="K186" t="str">
            <v>0GBCD</v>
          </cell>
          <cell r="L186" t="str">
            <v>Current publication</v>
          </cell>
          <cell r="N186" t="str">
            <v>FTE Small</v>
          </cell>
          <cell r="O186" t="str">
            <v>10.1002/(ISSN)1944-9224</v>
          </cell>
          <cell r="P186" t="str">
            <v>https://agupubs.onlinelibrary.wiley.com/journal/19449224</v>
          </cell>
          <cell r="Q186" t="str">
            <v>Earth, Space &amp; Environmental Sciences</v>
          </cell>
          <cell r="R186" t="str">
            <v>Geology &amp; Geophysics</v>
          </cell>
        </row>
        <row r="187">
          <cell r="A187" t="str">
            <v>PALO</v>
          </cell>
          <cell r="B187" t="str">
            <v>PALO</v>
          </cell>
          <cell r="D187" t="str">
            <v>2572-4517</v>
          </cell>
          <cell r="E187" t="str">
            <v>PALO</v>
          </cell>
          <cell r="F187" t="str">
            <v>2572-4525</v>
          </cell>
          <cell r="G187" t="str">
            <v>PAL4</v>
          </cell>
          <cell r="H187" t="str">
            <v>Paleoceanography and Paleoclimatology</v>
          </cell>
          <cell r="I187" t="str">
            <v>PALOP</v>
          </cell>
          <cell r="J187" t="str">
            <v>Current publication</v>
          </cell>
          <cell r="K187" t="str">
            <v>PALOD</v>
          </cell>
          <cell r="L187" t="str">
            <v>Current publication</v>
          </cell>
          <cell r="N187" t="str">
            <v>FTE Small</v>
          </cell>
          <cell r="O187" t="str">
            <v>10.1002/(ISSN)2572-4525</v>
          </cell>
          <cell r="P187" t="str">
            <v>https://agupubs.onlinelibrary.wiley.com/journal/19449186</v>
          </cell>
          <cell r="Q187" t="str">
            <v>Earth, Space &amp; Environmental Sciences</v>
          </cell>
          <cell r="R187" t="str">
            <v>Oceanography &amp; Paleoceanography</v>
          </cell>
        </row>
        <row r="188">
          <cell r="A188" t="str">
            <v>RAND</v>
          </cell>
          <cell r="B188" t="str">
            <v>RAND</v>
          </cell>
          <cell r="D188" t="str">
            <v>0741-6261</v>
          </cell>
          <cell r="E188" t="str">
            <v>RAND</v>
          </cell>
          <cell r="F188" t="str">
            <v>1756-2171</v>
          </cell>
          <cell r="G188" t="str">
            <v>RAN3</v>
          </cell>
          <cell r="H188" t="str">
            <v>The RAND Journal of Economics</v>
          </cell>
          <cell r="I188" t="str">
            <v>RANDP</v>
          </cell>
          <cell r="J188" t="str">
            <v>Current publication</v>
          </cell>
          <cell r="K188" t="str">
            <v>RANDD</v>
          </cell>
          <cell r="L188" t="str">
            <v>Current publication</v>
          </cell>
          <cell r="M188" t="str">
            <v>RANDC</v>
          </cell>
          <cell r="N188" t="str">
            <v>No</v>
          </cell>
          <cell r="O188" t="str">
            <v>10.1111/(ISSN)1756-2171</v>
          </cell>
          <cell r="P188" t="str">
            <v>https://onlinelibrary.wiley.com/journal/17562171</v>
          </cell>
          <cell r="Q188" t="str">
            <v>Business, Economics, Finance &amp; Accounting</v>
          </cell>
          <cell r="R188" t="str">
            <v>General &amp; Introductory Economics</v>
          </cell>
        </row>
        <row r="189">
          <cell r="A189" t="str">
            <v>PAFO</v>
          </cell>
          <cell r="B189" t="str">
            <v>PAFO</v>
          </cell>
          <cell r="D189" t="str">
            <v>1225-4657</v>
          </cell>
          <cell r="E189" t="str">
            <v>PAFO</v>
          </cell>
          <cell r="F189" t="str">
            <v>1976-5118</v>
          </cell>
          <cell r="G189" t="str">
            <v>PAF3</v>
          </cell>
          <cell r="H189" t="str">
            <v>Pacific Focus</v>
          </cell>
          <cell r="I189" t="str">
            <v>PAFOP</v>
          </cell>
          <cell r="J189" t="str">
            <v>Current publication</v>
          </cell>
          <cell r="K189" t="str">
            <v>PAFOD</v>
          </cell>
          <cell r="L189" t="str">
            <v>Current publication</v>
          </cell>
          <cell r="M189" t="str">
            <v>PAFOC</v>
          </cell>
          <cell r="N189" t="str">
            <v>No</v>
          </cell>
          <cell r="O189" t="str">
            <v>10.1111/(ISSN)1976-5118</v>
          </cell>
          <cell r="P189" t="str">
            <v>https://onlinelibrary.wiley.com/journal/19765118</v>
          </cell>
          <cell r="Q189" t="str">
            <v>Social &amp; Behavioral Sciences</v>
          </cell>
          <cell r="R189" t="str">
            <v>General &amp; Introductory Political Science</v>
          </cell>
        </row>
        <row r="190">
          <cell r="A190" t="str">
            <v>AEHR</v>
          </cell>
          <cell r="B190" t="str">
            <v>AEHR</v>
          </cell>
          <cell r="D190" t="str">
            <v>0004-8992</v>
          </cell>
          <cell r="E190" t="str">
            <v>AEHR</v>
          </cell>
          <cell r="F190" t="str">
            <v>2832-157X</v>
          </cell>
          <cell r="G190" t="str">
            <v>AEH4</v>
          </cell>
          <cell r="H190" t="str">
            <v>Asia-Pacific Economic History Review</v>
          </cell>
          <cell r="I190" t="str">
            <v>AEHRP</v>
          </cell>
          <cell r="J190" t="str">
            <v>Obsolete media</v>
          </cell>
          <cell r="K190" t="str">
            <v>AEHRD</v>
          </cell>
          <cell r="L190" t="str">
            <v>Current publication</v>
          </cell>
          <cell r="M190" t="str">
            <v>AEHRC</v>
          </cell>
          <cell r="N190" t="str">
            <v>No</v>
          </cell>
          <cell r="O190" t="str">
            <v>10.1111/(ISSN)2832-157X</v>
          </cell>
          <cell r="P190" t="str">
            <v>https://onlinelibrary.wiley.com/journal/2832157X</v>
          </cell>
          <cell r="Q190" t="str">
            <v>Business, Economics, Finance &amp; Accounting</v>
          </cell>
          <cell r="R190" t="str">
            <v>Economic History</v>
          </cell>
        </row>
        <row r="191">
          <cell r="A191" t="str">
            <v>ACGS</v>
          </cell>
          <cell r="B191" t="str">
            <v>ACGS</v>
          </cell>
          <cell r="D191" t="str">
            <v>1000-9515</v>
          </cell>
          <cell r="E191" t="str">
            <v>ACGS</v>
          </cell>
          <cell r="F191" t="str">
            <v>1755-6724</v>
          </cell>
          <cell r="G191" t="str">
            <v>ACG3</v>
          </cell>
          <cell r="H191" t="str">
            <v>Acta Geologica Sinica (English Edition)</v>
          </cell>
          <cell r="I191" t="str">
            <v>ACGSP</v>
          </cell>
          <cell r="J191" t="str">
            <v>Obsolete media</v>
          </cell>
          <cell r="K191" t="str">
            <v>ACGSD</v>
          </cell>
          <cell r="L191" t="str">
            <v>Current publication</v>
          </cell>
          <cell r="N191" t="str">
            <v>No</v>
          </cell>
          <cell r="O191" t="str">
            <v>10.1111/(ISSN)1755-6724</v>
          </cell>
          <cell r="P191" t="str">
            <v>https://onlinelibrary.wiley.com/journal/17556724</v>
          </cell>
          <cell r="Q191" t="str">
            <v>Earth, Space &amp; Environmental Sciences</v>
          </cell>
          <cell r="R191" t="str">
            <v>General &amp; Introductory Earth Sciences</v>
          </cell>
        </row>
        <row r="192">
          <cell r="A192" t="str">
            <v>APV</v>
          </cell>
          <cell r="B192" t="str">
            <v>APV</v>
          </cell>
          <cell r="D192" t="str">
            <v>1360-7456</v>
          </cell>
          <cell r="E192" t="str">
            <v>APV</v>
          </cell>
          <cell r="F192" t="str">
            <v>1467-8373</v>
          </cell>
          <cell r="G192" t="str">
            <v>APV2</v>
          </cell>
          <cell r="H192" t="str">
            <v>Asia Pacific Viewpoint</v>
          </cell>
          <cell r="I192" t="str">
            <v>0APVP</v>
          </cell>
          <cell r="J192" t="str">
            <v>Current publication</v>
          </cell>
          <cell r="K192" t="str">
            <v>0APVD</v>
          </cell>
          <cell r="L192" t="str">
            <v>Current publication</v>
          </cell>
          <cell r="M192" t="str">
            <v>0APVC</v>
          </cell>
          <cell r="N192" t="str">
            <v>No</v>
          </cell>
          <cell r="O192" t="str">
            <v>10.1111/(ISSN)1467-8373</v>
          </cell>
          <cell r="P192" t="str">
            <v>https://onlinelibrary.wiley.com/journal/14678373</v>
          </cell>
          <cell r="Q192" t="str">
            <v>Social &amp; Behavioral Sciences</v>
          </cell>
          <cell r="R192" t="str">
            <v>General &amp; Introductory Geography</v>
          </cell>
        </row>
        <row r="193">
          <cell r="A193" t="str">
            <v>CRQ</v>
          </cell>
          <cell r="B193" t="str">
            <v>CRQ</v>
          </cell>
          <cell r="D193" t="str">
            <v>1536-5581</v>
          </cell>
          <cell r="E193" t="str">
            <v>CRQ</v>
          </cell>
          <cell r="F193" t="str">
            <v>1541-1508</v>
          </cell>
          <cell r="G193" t="str">
            <v>CRQ2</v>
          </cell>
          <cell r="H193" t="str">
            <v>Conflict Resolution Quarterly</v>
          </cell>
          <cell r="I193" t="str">
            <v>0CRQP</v>
          </cell>
          <cell r="J193" t="str">
            <v>Current publication</v>
          </cell>
          <cell r="K193" t="str">
            <v>0CRQD</v>
          </cell>
          <cell r="L193" t="str">
            <v>Current publication</v>
          </cell>
          <cell r="M193" t="str">
            <v>0CRQC</v>
          </cell>
          <cell r="N193" t="str">
            <v>No</v>
          </cell>
          <cell r="O193" t="str">
            <v>10.1002/(ISSN)1541-1508</v>
          </cell>
          <cell r="P193" t="str">
            <v>https://onlinelibrary.wiley.com/journal/15411508</v>
          </cell>
          <cell r="Q193" t="str">
            <v>Law &amp; Criminology</v>
          </cell>
          <cell r="R193" t="str">
            <v>Negotiation &amp; Conflict Resolution</v>
          </cell>
        </row>
        <row r="194">
          <cell r="A194" t="str">
            <v>ECIN</v>
          </cell>
          <cell r="B194" t="str">
            <v>ECIN</v>
          </cell>
          <cell r="D194" t="str">
            <v>0095-2583</v>
          </cell>
          <cell r="E194" t="str">
            <v>ECIN</v>
          </cell>
          <cell r="F194" t="str">
            <v>1465-7295</v>
          </cell>
          <cell r="G194" t="str">
            <v>ECI3</v>
          </cell>
          <cell r="H194" t="str">
            <v>Economic Inquiry</v>
          </cell>
          <cell r="I194" t="str">
            <v>ECINP</v>
          </cell>
          <cell r="J194" t="str">
            <v>Obsolete media</v>
          </cell>
          <cell r="K194" t="str">
            <v>ECIND</v>
          </cell>
          <cell r="L194" t="str">
            <v>Current publication</v>
          </cell>
          <cell r="M194" t="str">
            <v>ECINC</v>
          </cell>
          <cell r="N194" t="str">
            <v>No</v>
          </cell>
          <cell r="O194" t="str">
            <v>10.1111/(ISSN)1465-7295</v>
          </cell>
          <cell r="P194" t="str">
            <v>https://onlinelibrary.wiley.com/journal/14657295</v>
          </cell>
          <cell r="Q194" t="str">
            <v>Business, Economics, Finance &amp; Accounting</v>
          </cell>
          <cell r="R194" t="str">
            <v>General &amp; Introductory Economics</v>
          </cell>
        </row>
        <row r="195">
          <cell r="A195" t="str">
            <v>GEAN</v>
          </cell>
          <cell r="B195" t="str">
            <v>GEAN</v>
          </cell>
          <cell r="D195" t="str">
            <v>0016-7363</v>
          </cell>
          <cell r="E195" t="str">
            <v>GEAN</v>
          </cell>
          <cell r="F195" t="str">
            <v>1538-4632</v>
          </cell>
          <cell r="G195" t="str">
            <v>GEA3</v>
          </cell>
          <cell r="H195" t="str">
            <v>Geographical Analysis</v>
          </cell>
          <cell r="I195" t="str">
            <v>GEANP</v>
          </cell>
          <cell r="J195" t="str">
            <v>Obsolete media</v>
          </cell>
          <cell r="K195" t="str">
            <v>GEAND</v>
          </cell>
          <cell r="L195" t="str">
            <v>Current publication</v>
          </cell>
          <cell r="N195" t="str">
            <v>No</v>
          </cell>
          <cell r="O195" t="str">
            <v>10.1111/(ISSN)1538-4632</v>
          </cell>
          <cell r="P195" t="str">
            <v>https://onlinelibrary.wiley.com/journal/15384632</v>
          </cell>
          <cell r="Q195" t="str">
            <v>Social &amp; Behavioral Sciences</v>
          </cell>
          <cell r="R195" t="str">
            <v>Geographical Methodology &amp; Techniques</v>
          </cell>
        </row>
        <row r="196">
          <cell r="A196" t="str">
            <v>NZC2</v>
          </cell>
          <cell r="B196" t="str">
            <v>NZC2</v>
          </cell>
          <cell r="D196" t="str">
            <v>0114-0671</v>
          </cell>
          <cell r="E196" t="str">
            <v>NZC</v>
          </cell>
          <cell r="F196" t="str">
            <v>1175-8783</v>
          </cell>
          <cell r="G196" t="str">
            <v>NZC2</v>
          </cell>
          <cell r="H196" t="str">
            <v>New Zealand Journal of Crop and Horticultural Science</v>
          </cell>
          <cell r="I196" t="str">
            <v>NZC2P</v>
          </cell>
          <cell r="J196" t="str">
            <v>Obsolete media</v>
          </cell>
          <cell r="K196" t="str">
            <v>NZC2D</v>
          </cell>
          <cell r="L196" t="str">
            <v>Current publication</v>
          </cell>
          <cell r="M196" t="str">
            <v>NZC2C</v>
          </cell>
          <cell r="O196" t="str">
            <v>10.1002/(ISSN)1175-8783</v>
          </cell>
          <cell r="P196" t="str">
            <v>https://onlinelibrary.wiley.com/journal/11758783</v>
          </cell>
          <cell r="Q196" t="str">
            <v>Agriculture, Aquaculture &amp; Food Science</v>
          </cell>
          <cell r="R196" t="str">
            <v>Crops</v>
          </cell>
        </row>
        <row r="197">
          <cell r="A197" t="str">
            <v>SCPS</v>
          </cell>
          <cell r="B197" t="str">
            <v>SCPS</v>
          </cell>
          <cell r="D197" t="str">
            <v>0080-6757</v>
          </cell>
          <cell r="E197" t="str">
            <v>SCPS</v>
          </cell>
          <cell r="F197" t="str">
            <v>1467-9477</v>
          </cell>
          <cell r="G197" t="str">
            <v>SCP3</v>
          </cell>
          <cell r="H197" t="str">
            <v>Scandinavian Political Studies</v>
          </cell>
          <cell r="I197" t="str">
            <v>SCPSP</v>
          </cell>
          <cell r="J197" t="str">
            <v>Obsolete media</v>
          </cell>
          <cell r="K197" t="str">
            <v>SCPSD</v>
          </cell>
          <cell r="L197" t="str">
            <v>Current publication</v>
          </cell>
          <cell r="M197" t="str">
            <v>SCPSC</v>
          </cell>
          <cell r="N197" t="str">
            <v>No</v>
          </cell>
          <cell r="O197" t="str">
            <v>10.1111/(ISSN)1467-9477</v>
          </cell>
          <cell r="P197" t="str">
            <v>https://onlinelibrary.wiley.com/journal/14679477</v>
          </cell>
          <cell r="Q197" t="str">
            <v>Social &amp; Behavioral Sciences</v>
          </cell>
          <cell r="R197" t="str">
            <v>General &amp; Introductory Political Science</v>
          </cell>
        </row>
        <row r="198">
          <cell r="A198" t="str">
            <v>NCP</v>
          </cell>
          <cell r="B198" t="str">
            <v>NCP</v>
          </cell>
          <cell r="D198" t="str">
            <v>0884-5336</v>
          </cell>
          <cell r="E198" t="str">
            <v>NCP</v>
          </cell>
          <cell r="F198" t="str">
            <v>1941-2452</v>
          </cell>
          <cell r="G198" t="str">
            <v>NCP2</v>
          </cell>
          <cell r="H198" t="str">
            <v>Nutrition in Clinical Practice</v>
          </cell>
          <cell r="I198" t="str">
            <v>0NCPP</v>
          </cell>
          <cell r="J198" t="str">
            <v>Current publication</v>
          </cell>
          <cell r="K198" t="str">
            <v>0NCPD</v>
          </cell>
          <cell r="L198" t="str">
            <v>Current publication</v>
          </cell>
          <cell r="M198" t="str">
            <v>0NCPC</v>
          </cell>
          <cell r="N198" t="str">
            <v>No</v>
          </cell>
          <cell r="O198" t="str">
            <v>10.1002/(ISSN)1941-2452</v>
          </cell>
          <cell r="P198" t="str">
            <v>https://aspenjournals.onlinelibrary.wiley.com/journal/19412452</v>
          </cell>
          <cell r="Q198" t="str">
            <v>Nursing, Dentistry &amp; Healthcare</v>
          </cell>
          <cell r="R198" t="str">
            <v>Nutrition &amp; Dietetics General</v>
          </cell>
        </row>
        <row r="199">
          <cell r="A199" t="str">
            <v>FLAN</v>
          </cell>
          <cell r="B199" t="str">
            <v>FLAN</v>
          </cell>
          <cell r="D199" t="str">
            <v>0015-718X</v>
          </cell>
          <cell r="E199" t="str">
            <v>FLAN</v>
          </cell>
          <cell r="F199" t="str">
            <v>1944-9720</v>
          </cell>
          <cell r="G199" t="str">
            <v>FLA3</v>
          </cell>
          <cell r="H199" t="str">
            <v>Foreign Language Annals</v>
          </cell>
          <cell r="I199" t="str">
            <v>FLANP</v>
          </cell>
          <cell r="J199" t="str">
            <v>Obsolete media</v>
          </cell>
          <cell r="K199" t="str">
            <v>FLAND</v>
          </cell>
          <cell r="L199" t="str">
            <v>Current publication</v>
          </cell>
          <cell r="M199" t="str">
            <v>FLANC</v>
          </cell>
          <cell r="N199" t="str">
            <v>No</v>
          </cell>
          <cell r="O199" t="str">
            <v>10.1111/(ISSN)1944-9720</v>
          </cell>
          <cell r="P199" t="str">
            <v>https://onlinelibrary.wiley.com/journal/19449720</v>
          </cell>
          <cell r="Q199" t="str">
            <v>Humanities</v>
          </cell>
          <cell r="R199" t="str">
            <v>Applied Linguistics</v>
          </cell>
        </row>
        <row r="200">
          <cell r="A200" t="str">
            <v>CAPA</v>
          </cell>
          <cell r="B200" t="str">
            <v>CAPA</v>
          </cell>
          <cell r="D200" t="str">
            <v>0008-4840</v>
          </cell>
          <cell r="E200" t="str">
            <v>CAPA</v>
          </cell>
          <cell r="F200" t="str">
            <v>1754-7121</v>
          </cell>
          <cell r="G200" t="str">
            <v>CAP4</v>
          </cell>
          <cell r="H200" t="str">
            <v>Canadian Public Administration/Administration Publique du Canada</v>
          </cell>
          <cell r="I200" t="str">
            <v>CAPAP</v>
          </cell>
          <cell r="J200" t="str">
            <v>Obsolete media</v>
          </cell>
          <cell r="K200" t="str">
            <v>CAPAD</v>
          </cell>
          <cell r="L200" t="str">
            <v>Current publication</v>
          </cell>
          <cell r="M200" t="str">
            <v>CAPAC</v>
          </cell>
          <cell r="N200" t="str">
            <v>No</v>
          </cell>
          <cell r="O200" t="str">
            <v>10.1111/(ISSN)1754-7121</v>
          </cell>
          <cell r="P200" t="str">
            <v>https://onlinelibrary.wiley.com/journal/17547121</v>
          </cell>
          <cell r="Q200" t="str">
            <v>Social &amp; Behavioral Sciences</v>
          </cell>
          <cell r="R200" t="str">
            <v>Public Administration</v>
          </cell>
        </row>
        <row r="201">
          <cell r="A201" t="str">
            <v>EDTH</v>
          </cell>
          <cell r="B201" t="str">
            <v>EDTH</v>
          </cell>
          <cell r="D201" t="str">
            <v>0013-2004</v>
          </cell>
          <cell r="E201" t="str">
            <v>EDTH</v>
          </cell>
          <cell r="F201" t="str">
            <v>1741-5446</v>
          </cell>
          <cell r="G201" t="str">
            <v>EDT3</v>
          </cell>
          <cell r="H201" t="str">
            <v>Educational Theory</v>
          </cell>
          <cell r="I201" t="str">
            <v>EDTHP</v>
          </cell>
          <cell r="J201" t="str">
            <v>Obsolete media</v>
          </cell>
          <cell r="K201" t="str">
            <v>EDTHD</v>
          </cell>
          <cell r="L201" t="str">
            <v>Current publication</v>
          </cell>
          <cell r="M201" t="str">
            <v>EDTHC</v>
          </cell>
          <cell r="N201" t="str">
            <v>No</v>
          </cell>
          <cell r="O201" t="str">
            <v>10.1111/(ISSN)1741-5446</v>
          </cell>
          <cell r="P201" t="str">
            <v>https://onlinelibrary.wiley.com/journal/17415446</v>
          </cell>
          <cell r="Q201" t="str">
            <v>Social &amp; Behavioral Sciences</v>
          </cell>
          <cell r="R201" t="str">
            <v>Theory of Education</v>
          </cell>
        </row>
        <row r="202">
          <cell r="A202" t="str">
            <v>RUSO</v>
          </cell>
          <cell r="B202" t="str">
            <v>RUSO</v>
          </cell>
          <cell r="D202" t="str">
            <v>0036-0112</v>
          </cell>
          <cell r="E202" t="str">
            <v>RUSO</v>
          </cell>
          <cell r="F202" t="str">
            <v>1549-0831</v>
          </cell>
          <cell r="G202" t="str">
            <v>RUS4</v>
          </cell>
          <cell r="H202" t="str">
            <v>Rural Sociology</v>
          </cell>
          <cell r="I202" t="str">
            <v>RUSOP</v>
          </cell>
          <cell r="J202" t="str">
            <v>Obsolete media</v>
          </cell>
          <cell r="K202" t="str">
            <v>RUSOD</v>
          </cell>
          <cell r="L202" t="str">
            <v>Current publication</v>
          </cell>
          <cell r="M202" t="str">
            <v>RUSOC</v>
          </cell>
          <cell r="N202" t="str">
            <v>No</v>
          </cell>
          <cell r="O202" t="str">
            <v>10.1111/(ISSN)1549-0831</v>
          </cell>
          <cell r="P202" t="str">
            <v>https://onlinelibrary.wiley.com/journal/15490831</v>
          </cell>
          <cell r="Q202" t="str">
            <v>Social &amp; Behavioral Sciences</v>
          </cell>
          <cell r="R202" t="str">
            <v>General Sociology</v>
          </cell>
        </row>
        <row r="203">
          <cell r="A203" t="str">
            <v>TECT</v>
          </cell>
          <cell r="B203" t="str">
            <v>TECT</v>
          </cell>
          <cell r="D203" t="str">
            <v>0278-7407</v>
          </cell>
          <cell r="E203" t="str">
            <v>TECT</v>
          </cell>
          <cell r="F203" t="str">
            <v>1944-9194</v>
          </cell>
          <cell r="G203" t="str">
            <v>TEC3</v>
          </cell>
          <cell r="H203" t="str">
            <v>Tectonics</v>
          </cell>
          <cell r="I203" t="str">
            <v>TECTP</v>
          </cell>
          <cell r="J203" t="str">
            <v>Current publication</v>
          </cell>
          <cell r="K203" t="str">
            <v>TECTD</v>
          </cell>
          <cell r="L203" t="str">
            <v>Current publication</v>
          </cell>
          <cell r="N203" t="str">
            <v>FTE Small</v>
          </cell>
          <cell r="O203" t="str">
            <v>10.1002/(ISSN)1944-9194</v>
          </cell>
          <cell r="P203" t="str">
            <v>https://agupubs.onlinelibrary.wiley.com/journal/19449194</v>
          </cell>
          <cell r="Q203" t="str">
            <v>Earth, Space &amp; Environmental Sciences</v>
          </cell>
          <cell r="R203" t="str">
            <v>Structural Geology &amp; Tectonics</v>
          </cell>
        </row>
        <row r="204">
          <cell r="A204" t="str">
            <v>JOCB</v>
          </cell>
          <cell r="B204" t="str">
            <v>JOCB</v>
          </cell>
          <cell r="D204" t="str">
            <v>0022-0175</v>
          </cell>
          <cell r="E204" t="str">
            <v>JOCB</v>
          </cell>
          <cell r="F204" t="str">
            <v>2162-6057</v>
          </cell>
          <cell r="G204" t="str">
            <v>JOC9</v>
          </cell>
          <cell r="H204" t="str">
            <v>The Journal of Creative Behavior</v>
          </cell>
          <cell r="I204" t="str">
            <v>JOCBP</v>
          </cell>
          <cell r="J204" t="str">
            <v>Obsolete media</v>
          </cell>
          <cell r="K204" t="str">
            <v>JOCBD</v>
          </cell>
          <cell r="L204" t="str">
            <v>Current publication</v>
          </cell>
          <cell r="M204" t="str">
            <v>JOCBC</v>
          </cell>
          <cell r="N204" t="str">
            <v>No</v>
          </cell>
          <cell r="O204" t="str">
            <v>10.1002/(ISSN)2162-6057</v>
          </cell>
          <cell r="P204" t="str">
            <v>https://onlinelibrary.wiley.com/journal/21626057</v>
          </cell>
          <cell r="Q204" t="str">
            <v>Psychology</v>
          </cell>
          <cell r="R204" t="str">
            <v>Cognitive Psychology</v>
          </cell>
        </row>
        <row r="205">
          <cell r="A205" t="str">
            <v>ISSR</v>
          </cell>
          <cell r="B205" t="str">
            <v>ISSR</v>
          </cell>
          <cell r="D205" t="str">
            <v>0020-871X</v>
          </cell>
          <cell r="E205" t="str">
            <v>ISSR</v>
          </cell>
          <cell r="F205" t="str">
            <v>1468-246X</v>
          </cell>
          <cell r="G205" t="str">
            <v>ISS4</v>
          </cell>
          <cell r="H205" t="str">
            <v>International Social Security Review</v>
          </cell>
          <cell r="I205" t="str">
            <v>ISSRP</v>
          </cell>
          <cell r="J205" t="str">
            <v>Current publication</v>
          </cell>
          <cell r="K205" t="str">
            <v>ISSRD</v>
          </cell>
          <cell r="L205" t="str">
            <v>Current publication</v>
          </cell>
          <cell r="M205" t="str">
            <v>ISSRC</v>
          </cell>
          <cell r="N205" t="str">
            <v>No</v>
          </cell>
          <cell r="O205" t="str">
            <v>10.1111/(ISSN)1468-246X</v>
          </cell>
          <cell r="P205" t="str">
            <v>https://onlinelibrary.wiley.com/journal/1468246X</v>
          </cell>
          <cell r="Q205" t="str">
            <v>Social &amp; Behavioral Sciences</v>
          </cell>
          <cell r="R205" t="str">
            <v>Social Work</v>
          </cell>
        </row>
        <row r="206">
          <cell r="A206" t="str">
            <v>BJSO</v>
          </cell>
          <cell r="B206" t="str">
            <v>BJSO</v>
          </cell>
          <cell r="D206" t="str">
            <v>0144-6665</v>
          </cell>
          <cell r="E206" t="str">
            <v>BJSO</v>
          </cell>
          <cell r="F206" t="str">
            <v>2044-8309</v>
          </cell>
          <cell r="G206" t="str">
            <v>BJS4</v>
          </cell>
          <cell r="H206" t="str">
            <v>British Journal of Social Psychology</v>
          </cell>
          <cell r="I206" t="str">
            <v>BJSOP</v>
          </cell>
          <cell r="J206" t="str">
            <v>Obsolete media</v>
          </cell>
          <cell r="K206" t="str">
            <v>BJSOD</v>
          </cell>
          <cell r="L206" t="str">
            <v>Current publication</v>
          </cell>
          <cell r="M206" t="str">
            <v>BJSOC</v>
          </cell>
          <cell r="N206" t="str">
            <v>No</v>
          </cell>
          <cell r="O206" t="str">
            <v>10.1111/(ISSN)2044-8309</v>
          </cell>
          <cell r="P206" t="str">
            <v>https://bpspsychub.onlinelibrary.wiley.com/journal/20448309</v>
          </cell>
          <cell r="Q206" t="str">
            <v>Psychology</v>
          </cell>
          <cell r="R206" t="str">
            <v>Social Psychology</v>
          </cell>
        </row>
        <row r="207">
          <cell r="A207" t="str">
            <v>CID</v>
          </cell>
          <cell r="B207" t="str">
            <v>CID</v>
          </cell>
          <cell r="D207" t="str">
            <v>1523-0899</v>
          </cell>
          <cell r="E207" t="str">
            <v>CID</v>
          </cell>
          <cell r="F207" t="str">
            <v>1708-8208</v>
          </cell>
          <cell r="G207" t="str">
            <v>CID2</v>
          </cell>
          <cell r="H207" t="str">
            <v>Clinical Implant Dentistry and Related Research</v>
          </cell>
          <cell r="I207" t="str">
            <v>0CIDP</v>
          </cell>
          <cell r="J207" t="str">
            <v>Obsolete media</v>
          </cell>
          <cell r="K207" t="str">
            <v>0CIDD</v>
          </cell>
          <cell r="L207" t="str">
            <v>Current publication</v>
          </cell>
          <cell r="N207" t="str">
            <v>No</v>
          </cell>
          <cell r="O207" t="str">
            <v>10.1111/(ISSN)1708-8208</v>
          </cell>
          <cell r="P207" t="str">
            <v>https://onlinelibrary.wiley.com/journal/17088208</v>
          </cell>
          <cell r="Q207" t="str">
            <v>Nursing, Dentistry &amp; Healthcare</v>
          </cell>
          <cell r="R207" t="str">
            <v>Implant Dentistry</v>
          </cell>
        </row>
        <row r="208">
          <cell r="A208" t="str">
            <v>MODL</v>
          </cell>
          <cell r="B208" t="str">
            <v>MODL</v>
          </cell>
          <cell r="D208" t="str">
            <v>0026-7902</v>
          </cell>
          <cell r="E208" t="str">
            <v>MODL</v>
          </cell>
          <cell r="F208" t="str">
            <v>1540-4781</v>
          </cell>
          <cell r="G208" t="str">
            <v>MOD3</v>
          </cell>
          <cell r="H208" t="str">
            <v>The Modern Language Journal</v>
          </cell>
          <cell r="I208" t="str">
            <v>MODLP</v>
          </cell>
          <cell r="J208" t="str">
            <v>Current publication</v>
          </cell>
          <cell r="K208" t="str">
            <v>MODLD</v>
          </cell>
          <cell r="L208" t="str">
            <v>Current publication</v>
          </cell>
          <cell r="M208" t="str">
            <v>MODLC</v>
          </cell>
          <cell r="N208" t="str">
            <v>No</v>
          </cell>
          <cell r="O208" t="str">
            <v>10.1111/(ISSN)1540-4781</v>
          </cell>
          <cell r="P208" t="str">
            <v>https://onlinelibrary.wiley.com/journal/15404781</v>
          </cell>
          <cell r="Q208" t="str">
            <v>Humanities</v>
          </cell>
          <cell r="R208" t="str">
            <v>Applied Linguistics</v>
          </cell>
        </row>
        <row r="209">
          <cell r="A209" t="str">
            <v>JEE</v>
          </cell>
          <cell r="B209" t="str">
            <v>JEE</v>
          </cell>
          <cell r="D209" t="str">
            <v>1069-4730</v>
          </cell>
          <cell r="E209" t="str">
            <v>JEE</v>
          </cell>
          <cell r="F209" t="str">
            <v>2168-9830</v>
          </cell>
          <cell r="G209" t="str">
            <v>JEE4</v>
          </cell>
          <cell r="H209" t="str">
            <v>Journal of Engineering Education</v>
          </cell>
          <cell r="I209" t="str">
            <v>0JEEP</v>
          </cell>
          <cell r="J209" t="str">
            <v>Obsolete media</v>
          </cell>
          <cell r="K209" t="str">
            <v>0JEED</v>
          </cell>
          <cell r="L209" t="str">
            <v>Current publication</v>
          </cell>
          <cell r="M209" t="str">
            <v>0JEEC</v>
          </cell>
          <cell r="N209" t="str">
            <v>No</v>
          </cell>
          <cell r="O209" t="str">
            <v>10.1002/(ISSN)2168-9830</v>
          </cell>
          <cell r="P209" t="str">
            <v>https://onlinelibrary.wiley.com/journal/21689830</v>
          </cell>
          <cell r="Q209" t="str">
            <v>Physical Sciences &amp; Engineering</v>
          </cell>
          <cell r="R209" t="str">
            <v>General &amp; Introductory Electrical &amp; Electronics Engineering</v>
          </cell>
        </row>
        <row r="210">
          <cell r="A210" t="str">
            <v>REGO</v>
          </cell>
          <cell r="B210" t="str">
            <v>REGO</v>
          </cell>
          <cell r="D210" t="str">
            <v>1748-5983</v>
          </cell>
          <cell r="E210" t="str">
            <v>REGO</v>
          </cell>
          <cell r="F210" t="str">
            <v>1748-5991</v>
          </cell>
          <cell r="G210" t="str">
            <v>REG3</v>
          </cell>
          <cell r="H210" t="str">
            <v>Regulation &amp; Governance</v>
          </cell>
          <cell r="I210" t="str">
            <v>REGOP</v>
          </cell>
          <cell r="J210" t="str">
            <v>Obsolete media</v>
          </cell>
          <cell r="K210" t="str">
            <v>REGOD</v>
          </cell>
          <cell r="L210" t="str">
            <v>Current publication</v>
          </cell>
          <cell r="N210" t="str">
            <v>No</v>
          </cell>
          <cell r="O210" t="str">
            <v>10.1111/(ISSN)1748-5991</v>
          </cell>
          <cell r="P210" t="str">
            <v>https://onlinelibrary.wiley.com/journal/17485991</v>
          </cell>
          <cell r="Q210" t="str">
            <v>Social &amp; Behavioral Sciences</v>
          </cell>
          <cell r="R210" t="str">
            <v>General &amp; Introductory Political Science</v>
          </cell>
        </row>
        <row r="211">
          <cell r="A211" t="str">
            <v>LSQ</v>
          </cell>
          <cell r="B211" t="str">
            <v>LSQ</v>
          </cell>
          <cell r="D211" t="str">
            <v>0362-9805</v>
          </cell>
          <cell r="E211" t="str">
            <v>LSQ</v>
          </cell>
          <cell r="F211" t="str">
            <v>1939-9162</v>
          </cell>
          <cell r="G211" t="str">
            <v>LSQ3</v>
          </cell>
          <cell r="H211" t="str">
            <v>Legislative Studies Quarterly</v>
          </cell>
          <cell r="I211" t="str">
            <v>0LSQP</v>
          </cell>
          <cell r="J211" t="str">
            <v>Obsolete media</v>
          </cell>
          <cell r="K211" t="str">
            <v>0LSQD</v>
          </cell>
          <cell r="L211" t="str">
            <v>Current publication</v>
          </cell>
          <cell r="M211" t="str">
            <v>0LSQC</v>
          </cell>
          <cell r="N211" t="str">
            <v>No</v>
          </cell>
          <cell r="O211" t="str">
            <v>10.1002/(ISSN)1939-9162</v>
          </cell>
          <cell r="P211" t="str">
            <v>https://onlinelibrary.wiley.com/journal/19399162</v>
          </cell>
          <cell r="Q211" t="str">
            <v>Social &amp; Behavioral Sciences</v>
          </cell>
          <cell r="R211" t="str">
            <v>General &amp; Introductory Political Science</v>
          </cell>
        </row>
        <row r="212">
          <cell r="A212" t="str">
            <v>JORE</v>
          </cell>
          <cell r="B212" t="str">
            <v>JORE</v>
          </cell>
          <cell r="D212" t="str">
            <v>0384-9694</v>
          </cell>
          <cell r="E212" t="str">
            <v>JORE</v>
          </cell>
          <cell r="F212" t="str">
            <v>1467-9795</v>
          </cell>
          <cell r="G212" t="str">
            <v>JRE4</v>
          </cell>
          <cell r="H212" t="str">
            <v>Journal of Religious Ethics</v>
          </cell>
          <cell r="I212" t="str">
            <v>JOREP</v>
          </cell>
          <cell r="J212" t="str">
            <v>Obsolete media</v>
          </cell>
          <cell r="K212" t="str">
            <v>JORED</v>
          </cell>
          <cell r="L212" t="str">
            <v>Current publication</v>
          </cell>
          <cell r="M212" t="str">
            <v>JOREC</v>
          </cell>
          <cell r="N212" t="str">
            <v>No</v>
          </cell>
          <cell r="O212" t="str">
            <v>10.1111/(ISSN)1467-9795</v>
          </cell>
          <cell r="P212" t="str">
            <v>https://onlinelibrary.wiley.com/journal/14679795</v>
          </cell>
          <cell r="Q212" t="str">
            <v>Humanities</v>
          </cell>
          <cell r="R212" t="str">
            <v>Religious Ethics</v>
          </cell>
        </row>
        <row r="213">
          <cell r="A213" t="str">
            <v>AEPA</v>
          </cell>
          <cell r="B213" t="str">
            <v>AEPA</v>
          </cell>
          <cell r="D213" t="str">
            <v>0004-900X</v>
          </cell>
          <cell r="E213" t="str">
            <v>AEPA</v>
          </cell>
          <cell r="F213" t="str">
            <v>1467-8454</v>
          </cell>
          <cell r="G213" t="str">
            <v>AEP3</v>
          </cell>
          <cell r="H213" t="str">
            <v>Australian Economic Papers</v>
          </cell>
          <cell r="I213" t="str">
            <v>AEPAP</v>
          </cell>
          <cell r="J213" t="str">
            <v>Current publication</v>
          </cell>
          <cell r="K213" t="str">
            <v>AEPAD</v>
          </cell>
          <cell r="L213" t="str">
            <v>Current publication</v>
          </cell>
          <cell r="M213" t="str">
            <v>AEPAC</v>
          </cell>
          <cell r="N213" t="str">
            <v>No</v>
          </cell>
          <cell r="O213" t="str">
            <v>10.1111/(ISSN)1467-8454</v>
          </cell>
          <cell r="P213" t="str">
            <v>https://onlinelibrary.wiley.com/journal/14678454</v>
          </cell>
          <cell r="Q213" t="str">
            <v>Business, Economics, Finance &amp; Accounting</v>
          </cell>
          <cell r="R213" t="str">
            <v>General &amp; Introductory Economics</v>
          </cell>
        </row>
        <row r="214">
          <cell r="A214" t="str">
            <v>ASE</v>
          </cell>
          <cell r="B214" t="str">
            <v>ASE</v>
          </cell>
          <cell r="D214" t="str">
            <v>1935-9772</v>
          </cell>
          <cell r="E214" t="str">
            <v>ASE</v>
          </cell>
          <cell r="F214" t="str">
            <v>1935-9780</v>
          </cell>
          <cell r="G214" t="str">
            <v>ASE2</v>
          </cell>
          <cell r="H214" t="str">
            <v>Anatomical Sciences Education</v>
          </cell>
          <cell r="I214" t="str">
            <v>0ASEP</v>
          </cell>
          <cell r="J214" t="str">
            <v>Obsolete media</v>
          </cell>
          <cell r="K214" t="str">
            <v>0ASED</v>
          </cell>
          <cell r="L214" t="str">
            <v>Current publication</v>
          </cell>
          <cell r="N214" t="str">
            <v>FTE Small</v>
          </cell>
          <cell r="O214" t="str">
            <v>10.1002/(ISSN)1935-9780</v>
          </cell>
          <cell r="P214" t="str">
            <v>https://anatomypubs.onlinelibrary.wiley.com/journal/19359780</v>
          </cell>
          <cell r="Q214" t="str">
            <v>Life Sciences</v>
          </cell>
          <cell r="R214" t="str">
            <v>Anatomy &amp; Physiology</v>
          </cell>
        </row>
        <row r="215">
          <cell r="A215" t="str">
            <v>TOPO</v>
          </cell>
          <cell r="B215" t="str">
            <v>TOPO</v>
          </cell>
          <cell r="D215" t="str">
            <v>1753-8416</v>
          </cell>
          <cell r="E215" t="str">
            <v>TOPO</v>
          </cell>
          <cell r="F215" t="str">
            <v>1753-8424</v>
          </cell>
          <cell r="G215" t="str">
            <v>TOP4</v>
          </cell>
          <cell r="H215" t="str">
            <v>Journal of Topology</v>
          </cell>
          <cell r="I215" t="str">
            <v>TOPOP</v>
          </cell>
          <cell r="J215" t="str">
            <v>Obsolete media</v>
          </cell>
          <cell r="K215" t="str">
            <v>TOPOD</v>
          </cell>
          <cell r="L215" t="str">
            <v>Current publication</v>
          </cell>
          <cell r="M215" t="str">
            <v>TOPOC</v>
          </cell>
          <cell r="N215" t="str">
            <v>No</v>
          </cell>
          <cell r="O215" t="str">
            <v>10.1112/(ISSN)1753-8424</v>
          </cell>
          <cell r="P215" t="str">
            <v>https://londmathsoc.onlinelibrary.wiley.com/journal/17538424</v>
          </cell>
          <cell r="Q215" t="str">
            <v>Mathematics &amp; Statistics</v>
          </cell>
          <cell r="R215" t="str">
            <v>General &amp; Introductory Mathematics</v>
          </cell>
        </row>
        <row r="216">
          <cell r="A216" t="str">
            <v>HAST</v>
          </cell>
          <cell r="B216" t="str">
            <v>HAST</v>
          </cell>
          <cell r="D216" t="str">
            <v>0093-0334</v>
          </cell>
          <cell r="E216" t="str">
            <v>HAST</v>
          </cell>
          <cell r="F216" t="str">
            <v>1552-146X</v>
          </cell>
          <cell r="G216" t="str">
            <v>HAS3</v>
          </cell>
          <cell r="H216" t="str">
            <v>Hastings Center Report</v>
          </cell>
          <cell r="I216" t="str">
            <v>HASTP</v>
          </cell>
          <cell r="J216" t="str">
            <v>To be Obsolete media</v>
          </cell>
          <cell r="K216" t="str">
            <v>HASTD</v>
          </cell>
          <cell r="L216" t="str">
            <v>Current publication</v>
          </cell>
          <cell r="M216" t="str">
            <v>HASTC</v>
          </cell>
          <cell r="N216" t="str">
            <v>No</v>
          </cell>
          <cell r="O216" t="str">
            <v>10.1002/(ISSN)1552-146X</v>
          </cell>
          <cell r="P216" t="str">
            <v>https://onlinelibrary.wiley.com/journal/1552146X</v>
          </cell>
          <cell r="Q216" t="str">
            <v>Humanities</v>
          </cell>
          <cell r="R216" t="str">
            <v>Bioethics &amp; Medical Ethics</v>
          </cell>
        </row>
        <row r="217">
          <cell r="A217" t="str">
            <v>MLR</v>
          </cell>
          <cell r="B217" t="str">
            <v>MLR</v>
          </cell>
          <cell r="D217" t="str">
            <v>0026-7961</v>
          </cell>
          <cell r="E217" t="str">
            <v>MLR</v>
          </cell>
          <cell r="F217" t="str">
            <v>1468-2230</v>
          </cell>
          <cell r="G217" t="str">
            <v>MLR2</v>
          </cell>
          <cell r="H217" t="str">
            <v>The Modern Law Review</v>
          </cell>
          <cell r="I217" t="str">
            <v>0MLRP</v>
          </cell>
          <cell r="J217" t="str">
            <v>Current publication</v>
          </cell>
          <cell r="K217" t="str">
            <v>0MLRD</v>
          </cell>
          <cell r="L217" t="str">
            <v>Current publication</v>
          </cell>
          <cell r="M217" t="str">
            <v>0MLRC</v>
          </cell>
          <cell r="N217" t="str">
            <v>No</v>
          </cell>
          <cell r="O217" t="str">
            <v>10.1111/(ISSN)1468-2230</v>
          </cell>
          <cell r="P217" t="str">
            <v>https://onlinelibrary.wiley.com/journal/14682230</v>
          </cell>
          <cell r="Q217" t="str">
            <v>Law &amp; Criminology</v>
          </cell>
          <cell r="R217" t="str">
            <v>General &amp; Introductory Law</v>
          </cell>
        </row>
        <row r="218">
          <cell r="A218" t="str">
            <v>AJAE</v>
          </cell>
          <cell r="B218" t="str">
            <v>AJAE</v>
          </cell>
          <cell r="C218" t="str">
            <v>MJ0418</v>
          </cell>
          <cell r="D218" t="str">
            <v>0002-9092</v>
          </cell>
          <cell r="E218" t="str">
            <v>AJAE</v>
          </cell>
          <cell r="F218" t="str">
            <v>1467-8276</v>
          </cell>
          <cell r="G218" t="str">
            <v>AJA3</v>
          </cell>
          <cell r="H218" t="str">
            <v>American Journal of Agricultural Economics</v>
          </cell>
          <cell r="I218" t="str">
            <v>AJAEP</v>
          </cell>
          <cell r="J218" t="str">
            <v>Current publication</v>
          </cell>
          <cell r="K218" t="str">
            <v>AJAED</v>
          </cell>
          <cell r="L218" t="str">
            <v>Current publication</v>
          </cell>
          <cell r="N218" t="str">
            <v>No</v>
          </cell>
          <cell r="O218" t="str">
            <v>10.1111/(ISSN)1467-8276</v>
          </cell>
          <cell r="P218" t="str">
            <v>https://onlinelibrary.wiley.com/journal/14678276</v>
          </cell>
          <cell r="Q218" t="str">
            <v>Agriculture, Aquaculture &amp; Food Science</v>
          </cell>
          <cell r="R218" t="str">
            <v>Agricultural Economics &amp; Resource Management</v>
          </cell>
        </row>
        <row r="219">
          <cell r="A219" t="str">
            <v>JACC</v>
          </cell>
          <cell r="B219" t="str">
            <v>JACC</v>
          </cell>
          <cell r="D219" t="str">
            <v>1542-7331</v>
          </cell>
          <cell r="E219" t="str">
            <v>JACC</v>
          </cell>
          <cell r="F219" t="str">
            <v>1542-734X</v>
          </cell>
          <cell r="G219" t="str">
            <v>JAC3</v>
          </cell>
          <cell r="H219" t="str">
            <v>The Journal of American Culture</v>
          </cell>
          <cell r="I219" t="str">
            <v>JACCP</v>
          </cell>
          <cell r="J219" t="str">
            <v>Current publication</v>
          </cell>
          <cell r="K219" t="str">
            <v>JACCD</v>
          </cell>
          <cell r="L219" t="str">
            <v>Current publication</v>
          </cell>
          <cell r="M219" t="str">
            <v>JACCC</v>
          </cell>
          <cell r="N219" t="str">
            <v>No</v>
          </cell>
          <cell r="O219" t="str">
            <v>10.1111/(ISSN)1542-734X</v>
          </cell>
          <cell r="P219" t="str">
            <v>https://onlinelibrary.wiley.com/journal/1542734X</v>
          </cell>
          <cell r="Q219" t="str">
            <v>Humanities</v>
          </cell>
          <cell r="R219" t="str">
            <v>American Studies</v>
          </cell>
        </row>
        <row r="220">
          <cell r="A220" t="str">
            <v>RDS</v>
          </cell>
          <cell r="B220" t="str">
            <v>RDS</v>
          </cell>
          <cell r="D220" t="str">
            <v>0048-6604</v>
          </cell>
          <cell r="E220" t="str">
            <v>RDS</v>
          </cell>
          <cell r="F220" t="str">
            <v>1944-799X</v>
          </cell>
          <cell r="G220" t="str">
            <v>RDS3</v>
          </cell>
          <cell r="H220" t="str">
            <v>Radio Science</v>
          </cell>
          <cell r="I220" t="str">
            <v>0RDSP</v>
          </cell>
          <cell r="J220" t="str">
            <v>Current publication</v>
          </cell>
          <cell r="K220" t="str">
            <v>0RDSD</v>
          </cell>
          <cell r="L220" t="str">
            <v>Current publication</v>
          </cell>
          <cell r="N220" t="str">
            <v>FTE Small</v>
          </cell>
          <cell r="O220" t="str">
            <v>10.1002/(ISSN)1944-799X</v>
          </cell>
          <cell r="P220" t="str">
            <v>https://agupubs.onlinelibrary.wiley.com/journal/1944799X</v>
          </cell>
          <cell r="Q220" t="str">
            <v>Physical Sciences &amp; Engineering</v>
          </cell>
          <cell r="R220" t="str">
            <v>Electromagnetic Theory</v>
          </cell>
        </row>
        <row r="221">
          <cell r="A221" t="str">
            <v>ANZS</v>
          </cell>
          <cell r="B221" t="str">
            <v>ANZS</v>
          </cell>
          <cell r="D221" t="str">
            <v>1369-1473</v>
          </cell>
          <cell r="E221" t="str">
            <v>ANZS</v>
          </cell>
          <cell r="F221" t="str">
            <v>1467-842X</v>
          </cell>
          <cell r="G221" t="str">
            <v>ANZ3</v>
          </cell>
          <cell r="H221" t="str">
            <v>Australian &amp; New Zealand Journal of Statistics</v>
          </cell>
          <cell r="I221" t="str">
            <v>ANZSP</v>
          </cell>
          <cell r="J221" t="str">
            <v>Obsolete media</v>
          </cell>
          <cell r="K221" t="str">
            <v>ANZSD</v>
          </cell>
          <cell r="L221" t="str">
            <v>Current publication</v>
          </cell>
          <cell r="M221" t="str">
            <v>ANZSC</v>
          </cell>
          <cell r="N221" t="str">
            <v>No</v>
          </cell>
          <cell r="O221" t="str">
            <v>10.1111/(ISSN)1467-842X</v>
          </cell>
          <cell r="P221" t="str">
            <v>https://onlinelibrary.wiley.com/journal/1467842X</v>
          </cell>
          <cell r="Q221" t="str">
            <v>Mathematics &amp; Statistics</v>
          </cell>
          <cell r="R221" t="str">
            <v>General &amp; Introductory Statistics</v>
          </cell>
        </row>
        <row r="222">
          <cell r="A222" t="str">
            <v>PHPR</v>
          </cell>
          <cell r="B222" t="str">
            <v>PHPR</v>
          </cell>
          <cell r="D222" t="str">
            <v>0031-8205</v>
          </cell>
          <cell r="E222" t="str">
            <v>PHPR</v>
          </cell>
          <cell r="F222" t="str">
            <v>1933-1592</v>
          </cell>
          <cell r="G222" t="str">
            <v>PHP3</v>
          </cell>
          <cell r="H222" t="str">
            <v>Philosophy and Phenomenological Research</v>
          </cell>
          <cell r="I222" t="str">
            <v>PHPRP</v>
          </cell>
          <cell r="J222" t="str">
            <v>Obsolete media</v>
          </cell>
          <cell r="K222" t="str">
            <v>PHPRD</v>
          </cell>
          <cell r="L222" t="str">
            <v>Current publication</v>
          </cell>
          <cell r="N222" t="str">
            <v>No</v>
          </cell>
          <cell r="O222" t="str">
            <v>10.1111/(ISSN)1933-1592</v>
          </cell>
          <cell r="P222" t="str">
            <v>https://onlinelibrary.wiley.com/journal/19331592</v>
          </cell>
          <cell r="Q222" t="str">
            <v>Humanities</v>
          </cell>
          <cell r="R222" t="str">
            <v>Phenomenology</v>
          </cell>
        </row>
        <row r="223">
          <cell r="A223" t="str">
            <v>AORN</v>
          </cell>
          <cell r="B223" t="str">
            <v>AORN</v>
          </cell>
          <cell r="D223" t="str">
            <v>0001-2092</v>
          </cell>
          <cell r="E223" t="str">
            <v>AORN</v>
          </cell>
          <cell r="F223" t="str">
            <v>1878-0369</v>
          </cell>
          <cell r="G223" t="str">
            <v>AOR3</v>
          </cell>
          <cell r="H223" t="str">
            <v>AORN Journal</v>
          </cell>
          <cell r="I223" t="str">
            <v>AORNP</v>
          </cell>
          <cell r="J223" t="str">
            <v>Current publication</v>
          </cell>
          <cell r="K223" t="str">
            <v>AORND</v>
          </cell>
          <cell r="L223" t="str">
            <v>Current publication</v>
          </cell>
          <cell r="M223" t="str">
            <v>AORNC</v>
          </cell>
          <cell r="N223" t="str">
            <v>No</v>
          </cell>
          <cell r="O223" t="str">
            <v>10.1002/(ISSN)1878-0369</v>
          </cell>
          <cell r="P223" t="str">
            <v>https://onlinelibrary.wiley.com/journal/18780369</v>
          </cell>
          <cell r="Q223" t="str">
            <v>Nursing, Dentistry &amp; Healthcare</v>
          </cell>
          <cell r="R223" t="str">
            <v>Nursing General</v>
          </cell>
        </row>
        <row r="224">
          <cell r="A224" t="str">
            <v>JGO2</v>
          </cell>
          <cell r="B224" t="str">
            <v>JGO2</v>
          </cell>
          <cell r="D224" t="str">
            <v>0028-8306</v>
          </cell>
          <cell r="E224" t="str">
            <v>NZJ</v>
          </cell>
          <cell r="F224" t="str">
            <v>1175-8791</v>
          </cell>
          <cell r="G224" t="str">
            <v>JGO2</v>
          </cell>
          <cell r="H224" t="str">
            <v>New Zealand Journal of Geology and Geophysics</v>
          </cell>
          <cell r="I224" t="str">
            <v>JGO2P</v>
          </cell>
          <cell r="J224" t="str">
            <v>Obsolete media</v>
          </cell>
          <cell r="K224" t="str">
            <v>JGO2D</v>
          </cell>
          <cell r="L224" t="str">
            <v>Current publication</v>
          </cell>
          <cell r="M224" t="str">
            <v>JGO2C</v>
          </cell>
          <cell r="O224" t="str">
            <v>10.1002/(ISSN)1175-8791</v>
          </cell>
          <cell r="P224" t="str">
            <v>https://onlinelibrary.wiley.com/journal/11758791</v>
          </cell>
          <cell r="Q224" t="str">
            <v>Earth, Space &amp; Environmental Sciences</v>
          </cell>
          <cell r="R224" t="str">
            <v>Geology &amp; Geophysics</v>
          </cell>
        </row>
        <row r="225">
          <cell r="A225" t="str">
            <v>SAJE</v>
          </cell>
          <cell r="B225" t="str">
            <v>SAJE</v>
          </cell>
          <cell r="D225" t="str">
            <v>0038-2280</v>
          </cell>
          <cell r="E225" t="str">
            <v>SAJE</v>
          </cell>
          <cell r="F225" t="str">
            <v>1813-6982</v>
          </cell>
          <cell r="G225" t="str">
            <v>SAJ3</v>
          </cell>
          <cell r="H225" t="str">
            <v>The South African Journal of Economics</v>
          </cell>
          <cell r="I225" t="str">
            <v>SAJEP</v>
          </cell>
          <cell r="J225" t="str">
            <v>To be Obsolete media</v>
          </cell>
          <cell r="K225" t="str">
            <v>SAJED</v>
          </cell>
          <cell r="L225" t="str">
            <v>Current publication</v>
          </cell>
          <cell r="M225" t="str">
            <v>SAJEC</v>
          </cell>
          <cell r="N225" t="str">
            <v>No</v>
          </cell>
          <cell r="O225" t="str">
            <v>10.1111/(ISSN)1813-6982</v>
          </cell>
          <cell r="P225" t="str">
            <v>https://onlinelibrary.wiley.com/journal/18136982</v>
          </cell>
          <cell r="Q225" t="str">
            <v>Business, Economics, Finance &amp; Accounting</v>
          </cell>
          <cell r="R225" t="str">
            <v>General &amp; Introductory Economics</v>
          </cell>
        </row>
        <row r="226">
          <cell r="A226" t="str">
            <v>RUSS</v>
          </cell>
          <cell r="B226" t="str">
            <v>RUSS</v>
          </cell>
          <cell r="D226" t="str">
            <v>0036-0341</v>
          </cell>
          <cell r="E226" t="str">
            <v>RUSS</v>
          </cell>
          <cell r="F226" t="str">
            <v>1467-9434</v>
          </cell>
          <cell r="G226" t="str">
            <v>RUS3</v>
          </cell>
          <cell r="H226" t="str">
            <v>The Russian Review</v>
          </cell>
          <cell r="I226" t="str">
            <v>RUSSP</v>
          </cell>
          <cell r="J226" t="str">
            <v>Obsolete media</v>
          </cell>
          <cell r="K226" t="str">
            <v>RUSSD</v>
          </cell>
          <cell r="L226" t="str">
            <v>Current publication</v>
          </cell>
          <cell r="M226" t="str">
            <v>RUSSC</v>
          </cell>
          <cell r="N226" t="str">
            <v>No</v>
          </cell>
          <cell r="O226" t="str">
            <v>10.1111/(ISSN)1467-9434</v>
          </cell>
          <cell r="P226" t="str">
            <v>https://onlinelibrary.wiley.com/journal/14679434</v>
          </cell>
          <cell r="Q226" t="str">
            <v>Humanities</v>
          </cell>
          <cell r="R226" t="str">
            <v>Cultural Studies General</v>
          </cell>
        </row>
        <row r="227">
          <cell r="A227" t="str">
            <v>SEJ</v>
          </cell>
          <cell r="B227" t="str">
            <v>SEJ</v>
          </cell>
          <cell r="D227" t="str">
            <v>1932-4391</v>
          </cell>
          <cell r="E227" t="str">
            <v>SEJ</v>
          </cell>
          <cell r="F227" t="str">
            <v>1932-443X</v>
          </cell>
          <cell r="G227" t="str">
            <v>SEJ2</v>
          </cell>
          <cell r="H227" t="str">
            <v>Strategic Entrepreneurship Journal</v>
          </cell>
          <cell r="I227" t="str">
            <v>0SEJP</v>
          </cell>
          <cell r="J227" t="str">
            <v>Current publication</v>
          </cell>
          <cell r="K227" t="str">
            <v>0SEJD</v>
          </cell>
          <cell r="L227" t="str">
            <v>Current publication</v>
          </cell>
          <cell r="M227" t="str">
            <v>0SEJC</v>
          </cell>
          <cell r="N227" t="str">
            <v>No</v>
          </cell>
          <cell r="O227" t="str">
            <v>10.1002/(ISSN)1932-443X</v>
          </cell>
          <cell r="P227" t="str">
            <v>https://onlinelibrary.wiley.com/journal/1932443X</v>
          </cell>
          <cell r="Q227" t="str">
            <v>Business, Economics, Finance &amp; Accounting</v>
          </cell>
          <cell r="R227" t="str">
            <v>Small Business &amp; Entrepreneurship</v>
          </cell>
        </row>
        <row r="228">
          <cell r="A228" t="str">
            <v>AMET</v>
          </cell>
          <cell r="B228" t="str">
            <v>AMET</v>
          </cell>
          <cell r="D228" t="str">
            <v>0094-0496</v>
          </cell>
          <cell r="E228" t="str">
            <v>AMET</v>
          </cell>
          <cell r="F228" t="str">
            <v>1548-1425</v>
          </cell>
          <cell r="G228" t="str">
            <v>AME3</v>
          </cell>
          <cell r="H228" t="str">
            <v>American Ethnologist</v>
          </cell>
          <cell r="I228" t="str">
            <v>AMETP</v>
          </cell>
          <cell r="J228" t="str">
            <v>Current publication</v>
          </cell>
          <cell r="K228" t="str">
            <v>AMETD</v>
          </cell>
          <cell r="L228" t="str">
            <v>Current publication</v>
          </cell>
          <cell r="M228" t="str">
            <v>AMETC</v>
          </cell>
          <cell r="N228" t="str">
            <v>No</v>
          </cell>
          <cell r="O228" t="str">
            <v>10.1111/(ISSN)1548-1425</v>
          </cell>
          <cell r="P228" t="str">
            <v>https://anthrosource.onlinelibrary.wiley.com/journal/15481425</v>
          </cell>
          <cell r="Q228" t="str">
            <v>Social &amp; Behavioral Sciences</v>
          </cell>
          <cell r="R228" t="str">
            <v>Anthropological Theory &amp; Methods / Ethnography</v>
          </cell>
        </row>
        <row r="229">
          <cell r="A229" t="str">
            <v>JPHD</v>
          </cell>
          <cell r="B229" t="str">
            <v>JPHD</v>
          </cell>
          <cell r="D229" t="str">
            <v>0022-4006</v>
          </cell>
          <cell r="E229" t="str">
            <v>JPHD</v>
          </cell>
          <cell r="F229" t="str">
            <v>1752-7325</v>
          </cell>
          <cell r="G229" t="str">
            <v>JPH3</v>
          </cell>
          <cell r="H229" t="str">
            <v>Journal of Public Health Dentistry</v>
          </cell>
          <cell r="I229" t="str">
            <v>JPHDP</v>
          </cell>
          <cell r="J229" t="str">
            <v>Current publication</v>
          </cell>
          <cell r="K229" t="str">
            <v>JPHDD</v>
          </cell>
          <cell r="L229" t="str">
            <v>Current publication</v>
          </cell>
          <cell r="M229" t="str">
            <v>JPHDC</v>
          </cell>
          <cell r="N229" t="str">
            <v>No</v>
          </cell>
          <cell r="O229" t="str">
            <v>10.1111/(ISSN)1752-7325</v>
          </cell>
          <cell r="P229" t="str">
            <v>https://onlinelibrary.wiley.com/journal/17527325</v>
          </cell>
          <cell r="Q229" t="str">
            <v>Nursing, Dentistry &amp; Healthcare</v>
          </cell>
          <cell r="R229" t="str">
            <v>Community Dentistry &amp; Public Health</v>
          </cell>
        </row>
        <row r="230">
          <cell r="A230" t="str">
            <v>PAPT</v>
          </cell>
          <cell r="B230" t="str">
            <v>PAPT</v>
          </cell>
          <cell r="D230" t="str">
            <v>1476-0835</v>
          </cell>
          <cell r="E230" t="str">
            <v>PAPT</v>
          </cell>
          <cell r="F230" t="str">
            <v>2044-8341</v>
          </cell>
          <cell r="G230" t="str">
            <v>PAP6</v>
          </cell>
          <cell r="H230" t="str">
            <v>Psychology and Psychotherapy: Theory, Research and Practice</v>
          </cell>
          <cell r="I230" t="str">
            <v>PAPTP</v>
          </cell>
          <cell r="J230" t="str">
            <v>Current publication</v>
          </cell>
          <cell r="K230" t="str">
            <v>PAPTD</v>
          </cell>
          <cell r="L230" t="str">
            <v>Current publication</v>
          </cell>
          <cell r="M230" t="str">
            <v>PAPTC</v>
          </cell>
          <cell r="N230" t="str">
            <v>No</v>
          </cell>
          <cell r="O230" t="str">
            <v>10.1111/(ISSN)2044-8341</v>
          </cell>
          <cell r="P230" t="str">
            <v>https://bpspsychub.onlinelibrary.wiley.com/journal/20448341</v>
          </cell>
          <cell r="Q230" t="str">
            <v>Psychology</v>
          </cell>
          <cell r="R230" t="str">
            <v>Psychotherapy &amp; Counseling</v>
          </cell>
        </row>
        <row r="231">
          <cell r="A231" t="str">
            <v>AFDR</v>
          </cell>
          <cell r="B231" t="str">
            <v>AFDR</v>
          </cell>
          <cell r="D231" t="str">
            <v>1017-6772</v>
          </cell>
          <cell r="E231" t="str">
            <v>AFDR</v>
          </cell>
          <cell r="F231" t="str">
            <v>1467-8268</v>
          </cell>
          <cell r="G231" t="str">
            <v>AFD3</v>
          </cell>
          <cell r="H231" t="str">
            <v>African Development Review</v>
          </cell>
          <cell r="I231" t="str">
            <v>AFDRP</v>
          </cell>
          <cell r="J231" t="str">
            <v>Obsolete media</v>
          </cell>
          <cell r="K231" t="str">
            <v>AFDRD</v>
          </cell>
          <cell r="L231" t="str">
            <v>Current publication</v>
          </cell>
          <cell r="M231" t="str">
            <v>AFDRC</v>
          </cell>
          <cell r="N231" t="str">
            <v>No</v>
          </cell>
          <cell r="O231" t="str">
            <v>10.1111/(ISSN)1467-8268</v>
          </cell>
          <cell r="P231" t="str">
            <v>https://onlinelibrary.wiley.com/journal/14678268</v>
          </cell>
          <cell r="Q231" t="str">
            <v>Social &amp; Behavioral Sciences</v>
          </cell>
          <cell r="R231" t="str">
            <v>General &amp; Introductory Development Studies</v>
          </cell>
        </row>
        <row r="232">
          <cell r="A232" t="str">
            <v>JNU</v>
          </cell>
          <cell r="B232" t="str">
            <v>JNU</v>
          </cell>
          <cell r="D232" t="str">
            <v>1527-6546</v>
          </cell>
          <cell r="E232" t="str">
            <v>JNU</v>
          </cell>
          <cell r="F232" t="str">
            <v>1547-5069</v>
          </cell>
          <cell r="G232" t="str">
            <v>JNU2</v>
          </cell>
          <cell r="H232" t="str">
            <v>Journal of Nursing Scholarship</v>
          </cell>
          <cell r="I232" t="str">
            <v>0JNUP</v>
          </cell>
          <cell r="J232" t="str">
            <v>Obsolete media</v>
          </cell>
          <cell r="K232" t="str">
            <v>0JNUD</v>
          </cell>
          <cell r="L232" t="str">
            <v>Current publication</v>
          </cell>
          <cell r="M232" t="str">
            <v>0JNUC</v>
          </cell>
          <cell r="N232" t="str">
            <v>No</v>
          </cell>
          <cell r="O232" t="str">
            <v>10.1111/(ISSN)1547-5069</v>
          </cell>
          <cell r="P232" t="str">
            <v>https://sigmapubs.onlinelibrary.wiley.com/journal/15475069</v>
          </cell>
          <cell r="Q232" t="str">
            <v>Nursing, Dentistry &amp; Healthcare</v>
          </cell>
          <cell r="R232" t="str">
            <v>Nursing General</v>
          </cell>
        </row>
        <row r="233">
          <cell r="A233" t="str">
            <v>MUWO</v>
          </cell>
          <cell r="B233" t="str">
            <v>MUWO</v>
          </cell>
          <cell r="D233" t="str">
            <v>0027-4909</v>
          </cell>
          <cell r="E233" t="str">
            <v>MUWO</v>
          </cell>
          <cell r="F233" t="str">
            <v>1478-1913</v>
          </cell>
          <cell r="G233" t="str">
            <v>MUW3</v>
          </cell>
          <cell r="H233" t="str">
            <v>The Muslim World</v>
          </cell>
          <cell r="I233" t="str">
            <v>MUWOP</v>
          </cell>
          <cell r="J233" t="str">
            <v>Current publication</v>
          </cell>
          <cell r="K233" t="str">
            <v>MUWOD</v>
          </cell>
          <cell r="L233" t="str">
            <v>Current publication</v>
          </cell>
          <cell r="M233" t="str">
            <v>MUWOC</v>
          </cell>
          <cell r="N233" t="str">
            <v>No</v>
          </cell>
          <cell r="O233" t="str">
            <v>10.1111/(ISSN)1478-1913</v>
          </cell>
          <cell r="P233" t="str">
            <v>https://onlinelibrary.wiley.com/journal/14781913</v>
          </cell>
          <cell r="Q233" t="str">
            <v>Humanities</v>
          </cell>
          <cell r="R233" t="str">
            <v>Islam</v>
          </cell>
        </row>
        <row r="234">
          <cell r="A234" t="str">
            <v>ASEJ</v>
          </cell>
          <cell r="B234" t="str">
            <v>ASEJ</v>
          </cell>
          <cell r="D234" t="str">
            <v>1351-3958</v>
          </cell>
          <cell r="E234" t="str">
            <v>ASEJ</v>
          </cell>
          <cell r="F234" t="str">
            <v>1467-8381</v>
          </cell>
          <cell r="G234" t="str">
            <v>ASE3</v>
          </cell>
          <cell r="H234" t="str">
            <v>Asian Economic Journal</v>
          </cell>
          <cell r="I234" t="str">
            <v>ASEJP</v>
          </cell>
          <cell r="J234" t="str">
            <v>Current publication</v>
          </cell>
          <cell r="K234" t="str">
            <v>ASEJD</v>
          </cell>
          <cell r="L234" t="str">
            <v>Current publication</v>
          </cell>
          <cell r="M234" t="str">
            <v>ASEJC</v>
          </cell>
          <cell r="N234" t="str">
            <v>No</v>
          </cell>
          <cell r="O234" t="str">
            <v>10.1111/(ISSN)1467-8381</v>
          </cell>
          <cell r="P234" t="str">
            <v>https://onlinelibrary.wiley.com/journal/14678381</v>
          </cell>
          <cell r="Q234" t="str">
            <v>Business, Economics, Finance &amp; Accounting</v>
          </cell>
          <cell r="R234" t="str">
            <v>General &amp; Introductory Economics</v>
          </cell>
        </row>
        <row r="235">
          <cell r="A235" t="str">
            <v>JEBM</v>
          </cell>
          <cell r="B235" t="str">
            <v>JEBM</v>
          </cell>
          <cell r="D235" t="str">
            <v>-</v>
          </cell>
          <cell r="F235" t="str">
            <v>1756-5391</v>
          </cell>
          <cell r="G235" t="str">
            <v>JEB3</v>
          </cell>
          <cell r="H235" t="str">
            <v>Journal of Evidence-Based Medicine</v>
          </cell>
          <cell r="K235" t="str">
            <v>JEBMD</v>
          </cell>
          <cell r="L235" t="str">
            <v>Current publication</v>
          </cell>
          <cell r="M235" t="str">
            <v>N/A</v>
          </cell>
          <cell r="N235" t="str">
            <v>FTE Small</v>
          </cell>
          <cell r="O235" t="str">
            <v>10.1111/(ISSN)1756-5391</v>
          </cell>
          <cell r="P235" t="str">
            <v>https://onlinelibrary.wiley.com/journal/17565391</v>
          </cell>
          <cell r="Q235" t="str">
            <v>Medicine</v>
          </cell>
          <cell r="R235" t="str">
            <v>Evidence-Based Health Care</v>
          </cell>
        </row>
        <row r="236">
          <cell r="A236" t="str">
            <v>JOIE</v>
          </cell>
          <cell r="B236" t="str">
            <v>JOIE</v>
          </cell>
          <cell r="D236" t="str">
            <v>0022-1821</v>
          </cell>
          <cell r="E236" t="str">
            <v>JOIE</v>
          </cell>
          <cell r="F236" t="str">
            <v>1467-6451</v>
          </cell>
          <cell r="G236" t="str">
            <v>JOI4</v>
          </cell>
          <cell r="H236" t="str">
            <v>The Journal of Industrial Economics</v>
          </cell>
          <cell r="I236" t="str">
            <v>JOIEP</v>
          </cell>
          <cell r="J236" t="str">
            <v>Current publication</v>
          </cell>
          <cell r="K236" t="str">
            <v>JOIED</v>
          </cell>
          <cell r="L236" t="str">
            <v>Current publication</v>
          </cell>
          <cell r="M236" t="str">
            <v>JOIEC</v>
          </cell>
          <cell r="N236" t="str">
            <v>No</v>
          </cell>
          <cell r="O236" t="str">
            <v>10.1111/(ISSN)1467-6451</v>
          </cell>
          <cell r="P236" t="str">
            <v>https://onlinelibrary.wiley.com/journal/14676451</v>
          </cell>
          <cell r="Q236" t="str">
            <v>Business, Economics, Finance &amp; Accounting</v>
          </cell>
          <cell r="R236" t="str">
            <v>General &amp; Introductory Economics</v>
          </cell>
        </row>
        <row r="237">
          <cell r="A237" t="str">
            <v>JPEN</v>
          </cell>
          <cell r="B237" t="str">
            <v>JPEN</v>
          </cell>
          <cell r="D237" t="str">
            <v>0148-6071</v>
          </cell>
          <cell r="E237" t="str">
            <v>JPEN</v>
          </cell>
          <cell r="F237" t="str">
            <v>1941-2444</v>
          </cell>
          <cell r="G237" t="str">
            <v>JPE5</v>
          </cell>
          <cell r="H237" t="str">
            <v>Journal of Parenteral and Enteral Nutrition</v>
          </cell>
          <cell r="I237" t="str">
            <v>JPENP</v>
          </cell>
          <cell r="J237" t="str">
            <v>Current publication</v>
          </cell>
          <cell r="K237" t="str">
            <v>JPEND</v>
          </cell>
          <cell r="L237" t="str">
            <v>Current publication</v>
          </cell>
          <cell r="M237" t="str">
            <v>JPENC</v>
          </cell>
          <cell r="N237" t="str">
            <v>No</v>
          </cell>
          <cell r="O237" t="str">
            <v>10.1002/(ISSN)1941-2444</v>
          </cell>
          <cell r="P237" t="str">
            <v>https://onlinelibrary.wiley.com/journal/19412444</v>
          </cell>
          <cell r="Q237" t="str">
            <v>Nursing, Dentistry &amp; Healthcare</v>
          </cell>
          <cell r="R237" t="str">
            <v>Nutrition &amp; Dietetics General</v>
          </cell>
        </row>
        <row r="238">
          <cell r="A238" t="str">
            <v>SJTG</v>
          </cell>
          <cell r="B238" t="str">
            <v>SJTG</v>
          </cell>
          <cell r="D238" t="str">
            <v>0129-7619</v>
          </cell>
          <cell r="E238" t="str">
            <v>SJTG</v>
          </cell>
          <cell r="F238" t="str">
            <v>1467-9493</v>
          </cell>
          <cell r="G238" t="str">
            <v>SJT3</v>
          </cell>
          <cell r="H238" t="str">
            <v>Singapore Journal of Tropical Geography</v>
          </cell>
          <cell r="I238" t="str">
            <v>SJTGP</v>
          </cell>
          <cell r="J238" t="str">
            <v>Obsolete media</v>
          </cell>
          <cell r="K238" t="str">
            <v>SJTGD</v>
          </cell>
          <cell r="L238" t="str">
            <v>Current publication</v>
          </cell>
          <cell r="N238" t="str">
            <v>No</v>
          </cell>
          <cell r="O238" t="str">
            <v>10.1111/(ISSN)1467-9493</v>
          </cell>
          <cell r="P238" t="str">
            <v>https://onlinelibrary.wiley.com/journal/14679493</v>
          </cell>
          <cell r="Q238" t="str">
            <v>Social &amp; Behavioral Sciences</v>
          </cell>
          <cell r="R238" t="str">
            <v>General &amp; Introductory Geography</v>
          </cell>
        </row>
        <row r="239">
          <cell r="A239" t="str">
            <v>IJUN</v>
          </cell>
          <cell r="B239" t="str">
            <v>IJUN</v>
          </cell>
          <cell r="D239" t="str">
            <v>1749-7701</v>
          </cell>
          <cell r="E239" t="str">
            <v>IJUN</v>
          </cell>
          <cell r="F239" t="str">
            <v>1749-771X</v>
          </cell>
          <cell r="G239" t="str">
            <v>IJU3</v>
          </cell>
          <cell r="H239" t="str">
            <v>International Journal of Urological Nursing</v>
          </cell>
          <cell r="I239" t="str">
            <v>IJUNP</v>
          </cell>
          <cell r="J239" t="str">
            <v>Obsolete media</v>
          </cell>
          <cell r="K239" t="str">
            <v>IJUND</v>
          </cell>
          <cell r="L239" t="str">
            <v>Current publication</v>
          </cell>
          <cell r="M239" t="str">
            <v>IJUNC</v>
          </cell>
          <cell r="N239" t="str">
            <v>No</v>
          </cell>
          <cell r="O239" t="str">
            <v>10.1111/(ISSN)1749-771X</v>
          </cell>
          <cell r="P239" t="str">
            <v>https://onlinelibrary.wiley.com/journal/1749771X</v>
          </cell>
          <cell r="Q239" t="str">
            <v>Nursing, Dentistry &amp; Healthcare</v>
          </cell>
          <cell r="R239" t="str">
            <v>Nursing General</v>
          </cell>
        </row>
        <row r="240">
          <cell r="A240" t="str">
            <v>SDTP</v>
          </cell>
          <cell r="B240" t="str">
            <v>SDTP</v>
          </cell>
          <cell r="D240" t="str">
            <v>0097-966X</v>
          </cell>
          <cell r="E240" t="str">
            <v>SDTP</v>
          </cell>
          <cell r="F240" t="str">
            <v>2168-0159</v>
          </cell>
          <cell r="G240" t="str">
            <v>SDT3</v>
          </cell>
          <cell r="H240" t="str">
            <v>SID Symposium Digest of Technical Papers</v>
          </cell>
          <cell r="I240" t="str">
            <v>SDTPP</v>
          </cell>
          <cell r="J240" t="str">
            <v>To be Obsolete media</v>
          </cell>
          <cell r="K240" t="str">
            <v>SDTPD</v>
          </cell>
          <cell r="L240" t="str">
            <v>Current publication</v>
          </cell>
          <cell r="M240" t="str">
            <v>SDTPC</v>
          </cell>
          <cell r="N240" t="str">
            <v>No</v>
          </cell>
          <cell r="O240" t="str">
            <v>10.1002/(ISSN)2168-0159</v>
          </cell>
          <cell r="P240" t="str">
            <v>https://onlinelibrary.wiley.com/journal/21680159</v>
          </cell>
          <cell r="Q240" t="str">
            <v>Physical Sciences &amp; Engineering</v>
          </cell>
          <cell r="R240" t="str">
            <v>Electrical Engineering - Displays</v>
          </cell>
        </row>
        <row r="241">
          <cell r="A241" t="str">
            <v>STA4</v>
          </cell>
          <cell r="B241" t="str">
            <v>STA4</v>
          </cell>
          <cell r="D241" t="str">
            <v>-</v>
          </cell>
          <cell r="F241" t="str">
            <v>2049-1573</v>
          </cell>
          <cell r="G241" t="str">
            <v>STA4</v>
          </cell>
          <cell r="H241" t="str">
            <v>Stat</v>
          </cell>
          <cell r="K241" t="str">
            <v>STA4D</v>
          </cell>
          <cell r="L241" t="str">
            <v>Current publication</v>
          </cell>
          <cell r="M241" t="str">
            <v>N/A</v>
          </cell>
          <cell r="N241" t="str">
            <v>FTE Small</v>
          </cell>
          <cell r="O241" t="str">
            <v>10.1002/(ISSN)2049-1573</v>
          </cell>
          <cell r="P241" t="str">
            <v>https://onlinelibrary.wiley.com/journal/20491573</v>
          </cell>
          <cell r="Q241" t="str">
            <v>Mathematics &amp; Statistics</v>
          </cell>
          <cell r="R241" t="str">
            <v>General &amp; Introductory Statistics</v>
          </cell>
        </row>
        <row r="242">
          <cell r="A242" t="str">
            <v>IJAL</v>
          </cell>
          <cell r="B242" t="str">
            <v>IJAL</v>
          </cell>
          <cell r="D242" t="str">
            <v>0802-6106</v>
          </cell>
          <cell r="E242" t="str">
            <v>IJAL</v>
          </cell>
          <cell r="F242" t="str">
            <v>1473-4192</v>
          </cell>
          <cell r="G242" t="str">
            <v>IJL4</v>
          </cell>
          <cell r="H242" t="str">
            <v>International Journal of Applied Linguistics</v>
          </cell>
          <cell r="I242" t="str">
            <v>IJALP</v>
          </cell>
          <cell r="J242" t="str">
            <v>Current publication</v>
          </cell>
          <cell r="K242" t="str">
            <v>IJALD</v>
          </cell>
          <cell r="L242" t="str">
            <v>Current publication</v>
          </cell>
          <cell r="M242" t="str">
            <v>IJALC</v>
          </cell>
          <cell r="N242" t="str">
            <v>No</v>
          </cell>
          <cell r="O242" t="str">
            <v>10.1111/(ISSN)1473-4192</v>
          </cell>
          <cell r="P242" t="str">
            <v>https://onlinelibrary.wiley.com/journal/14734192</v>
          </cell>
          <cell r="Q242" t="str">
            <v>Humanities</v>
          </cell>
          <cell r="R242" t="str">
            <v>Applied Linguistics</v>
          </cell>
        </row>
        <row r="243">
          <cell r="A243" t="str">
            <v>FIMA</v>
          </cell>
          <cell r="B243" t="str">
            <v>FIMA</v>
          </cell>
          <cell r="D243" t="str">
            <v>0046-3892</v>
          </cell>
          <cell r="E243" t="str">
            <v>FIMA</v>
          </cell>
          <cell r="F243" t="str">
            <v>1755-053X</v>
          </cell>
          <cell r="G243" t="str">
            <v>FIM3</v>
          </cell>
          <cell r="H243" t="str">
            <v>Financial Management</v>
          </cell>
          <cell r="I243" t="str">
            <v>FIMAP</v>
          </cell>
          <cell r="J243" t="str">
            <v>Current publication</v>
          </cell>
          <cell r="K243" t="str">
            <v>FIMAD</v>
          </cell>
          <cell r="L243" t="str">
            <v>Current publication</v>
          </cell>
          <cell r="M243" t="str">
            <v>FIMAC</v>
          </cell>
          <cell r="N243" t="str">
            <v>No</v>
          </cell>
          <cell r="O243" t="str">
            <v>10.1111/(ISSN)1755-053X</v>
          </cell>
          <cell r="P243" t="str">
            <v>https://onlinelibrary.wiley.com/journal/1755053X</v>
          </cell>
          <cell r="Q243" t="str">
            <v>Business, Economics, Finance &amp; Accounting</v>
          </cell>
          <cell r="R243" t="str">
            <v>General Finance &amp; Investments</v>
          </cell>
        </row>
        <row r="244">
          <cell r="A244" t="str">
            <v>VETR</v>
          </cell>
          <cell r="B244" t="str">
            <v>VETR</v>
          </cell>
          <cell r="D244" t="str">
            <v>0042-4900</v>
          </cell>
          <cell r="E244" t="str">
            <v>VETR</v>
          </cell>
          <cell r="F244" t="str">
            <v>2042-7670</v>
          </cell>
          <cell r="G244" t="str">
            <v>VET2</v>
          </cell>
          <cell r="H244" t="str">
            <v>Veterinary Record</v>
          </cell>
          <cell r="I244" t="str">
            <v>VETRP</v>
          </cell>
          <cell r="J244" t="str">
            <v>Current publication</v>
          </cell>
          <cell r="K244" t="str">
            <v>VETRD</v>
          </cell>
          <cell r="L244" t="str">
            <v>Current publication</v>
          </cell>
          <cell r="M244" t="str">
            <v>VETRC</v>
          </cell>
          <cell r="N244" t="str">
            <v>FTE Small</v>
          </cell>
          <cell r="O244" t="str">
            <v>10.1002/(ISSN)2042-7670</v>
          </cell>
          <cell r="P244" t="str">
            <v>https://bvajournals.onlinelibrary.wiley.com/journal/20427670</v>
          </cell>
          <cell r="Q244" t="str">
            <v>Veterinary Medicine</v>
          </cell>
          <cell r="R244" t="str">
            <v>General &amp; Introductory Veterinary Medicine</v>
          </cell>
        </row>
        <row r="245">
          <cell r="A245" t="str">
            <v>BMSP</v>
          </cell>
          <cell r="B245" t="str">
            <v>BMSP</v>
          </cell>
          <cell r="D245" t="str">
            <v>0007-1102</v>
          </cell>
          <cell r="E245" t="str">
            <v>BMSP</v>
          </cell>
          <cell r="F245" t="str">
            <v>2044-8317</v>
          </cell>
          <cell r="G245" t="str">
            <v>BMS3</v>
          </cell>
          <cell r="H245" t="str">
            <v>British Journal of Mathematical and Statistical Psychology</v>
          </cell>
          <cell r="I245" t="str">
            <v>BMSPP</v>
          </cell>
          <cell r="J245" t="str">
            <v>Current publication</v>
          </cell>
          <cell r="K245" t="str">
            <v>BMSPD</v>
          </cell>
          <cell r="L245" t="str">
            <v>Current publication</v>
          </cell>
          <cell r="M245" t="str">
            <v>BMSPC</v>
          </cell>
          <cell r="N245" t="str">
            <v>No</v>
          </cell>
          <cell r="O245" t="str">
            <v>10.1111/(ISSN)2044-8317</v>
          </cell>
          <cell r="P245" t="str">
            <v>https://bpspsychub.onlinelibrary.wiley.com/journal/20448317</v>
          </cell>
          <cell r="Q245" t="str">
            <v>Psychology</v>
          </cell>
          <cell r="R245" t="str">
            <v>Psychological Methods, Research &amp; Statistics</v>
          </cell>
        </row>
        <row r="246">
          <cell r="A246" t="str">
            <v>MEPO</v>
          </cell>
          <cell r="B246" t="str">
            <v>MEPO</v>
          </cell>
          <cell r="D246" t="str">
            <v>1061-1924</v>
          </cell>
          <cell r="E246" t="str">
            <v>MEPO</v>
          </cell>
          <cell r="F246" t="str">
            <v>1475-4967</v>
          </cell>
          <cell r="H246" t="str">
            <v>Middle East Policy</v>
          </cell>
          <cell r="I246" t="str">
            <v>MEPOP</v>
          </cell>
          <cell r="J246" t="str">
            <v>Current publication</v>
          </cell>
          <cell r="K246" t="str">
            <v>MEPOD</v>
          </cell>
          <cell r="L246" t="str">
            <v>Current publication</v>
          </cell>
          <cell r="M246" t="str">
            <v>MEPOC</v>
          </cell>
          <cell r="N246" t="str">
            <v>No</v>
          </cell>
          <cell r="O246" t="str">
            <v>10.1111/(ISSN)1475-4967</v>
          </cell>
          <cell r="P246" t="str">
            <v>https://onlinelibrary.wiley.com/journal/14754967</v>
          </cell>
          <cell r="Q246" t="str">
            <v>Social &amp; Behavioral Sciences</v>
          </cell>
          <cell r="R246" t="str">
            <v>Middle Eastern Politics</v>
          </cell>
        </row>
        <row r="247">
          <cell r="A247" t="str">
            <v>MJA2</v>
          </cell>
          <cell r="B247" t="str">
            <v>MJA2</v>
          </cell>
          <cell r="D247" t="str">
            <v>-</v>
          </cell>
          <cell r="F247" t="str">
            <v>1326-5377</v>
          </cell>
          <cell r="G247" t="str">
            <v>MJA2</v>
          </cell>
          <cell r="H247" t="str">
            <v>Medical Journal of Australia</v>
          </cell>
          <cell r="K247" t="str">
            <v>MJA2D</v>
          </cell>
          <cell r="L247" t="str">
            <v>Current publication</v>
          </cell>
          <cell r="M247" t="str">
            <v>N/A</v>
          </cell>
          <cell r="N247" t="str">
            <v>FTE Small</v>
          </cell>
          <cell r="O247" t="str">
            <v>10.5694/(ISSN)1326-5377</v>
          </cell>
          <cell r="P247" t="str">
            <v>https://onlinelibrary.wiley.com/journal/13265377</v>
          </cell>
          <cell r="Q247" t="str">
            <v>Medicine</v>
          </cell>
          <cell r="R247" t="str">
            <v>General &amp; Internal Medicine</v>
          </cell>
        </row>
        <row r="248">
          <cell r="A248" t="str">
            <v>GRS</v>
          </cell>
          <cell r="B248" t="str">
            <v>GRS</v>
          </cell>
          <cell r="D248" t="str">
            <v>1744-6961</v>
          </cell>
          <cell r="E248" t="str">
            <v>GRS</v>
          </cell>
          <cell r="F248" t="str">
            <v>1744-697X</v>
          </cell>
          <cell r="G248" t="str">
            <v>GRS2</v>
          </cell>
          <cell r="H248" t="str">
            <v>Grassland Science</v>
          </cell>
          <cell r="I248" t="str">
            <v>0GRSP</v>
          </cell>
          <cell r="J248" t="str">
            <v>Obsolete media</v>
          </cell>
          <cell r="K248" t="str">
            <v>0GRSD</v>
          </cell>
          <cell r="L248" t="str">
            <v>Current publication</v>
          </cell>
          <cell r="M248" t="str">
            <v>0GRSC</v>
          </cell>
          <cell r="N248" t="str">
            <v>No</v>
          </cell>
          <cell r="O248" t="str">
            <v>10.1111/(ISSN)1744-697X</v>
          </cell>
          <cell r="P248" t="str">
            <v>https://onlinelibrary.wiley.com/journal/1744697X</v>
          </cell>
          <cell r="Q248" t="str">
            <v>Agriculture, Aquaculture &amp; Food Science</v>
          </cell>
          <cell r="R248" t="str">
            <v>Agriculture &amp; Ecology</v>
          </cell>
        </row>
        <row r="249">
          <cell r="A249" t="str">
            <v>POPE</v>
          </cell>
          <cell r="B249" t="str">
            <v>POPE</v>
          </cell>
          <cell r="D249" t="str">
            <v>1438-3896</v>
          </cell>
          <cell r="E249" t="str">
            <v>POPE</v>
          </cell>
          <cell r="F249" t="str">
            <v>1438-390X</v>
          </cell>
          <cell r="G249" t="str">
            <v>POP2</v>
          </cell>
          <cell r="H249" t="str">
            <v>Population Ecology</v>
          </cell>
          <cell r="I249" t="str">
            <v>POPEP</v>
          </cell>
          <cell r="J249" t="str">
            <v>Obsolete media</v>
          </cell>
          <cell r="K249" t="str">
            <v>POPED</v>
          </cell>
          <cell r="L249" t="str">
            <v>Current publication</v>
          </cell>
          <cell r="M249" t="str">
            <v>POPEC</v>
          </cell>
          <cell r="N249" t="str">
            <v>No</v>
          </cell>
          <cell r="O249" t="str">
            <v>10.1002/(ISSN)1438-390X</v>
          </cell>
          <cell r="P249" t="str">
            <v>https://esj-journals.onlinelibrary.wiley.com/journal/1438390x</v>
          </cell>
          <cell r="Q249" t="str">
            <v>Life Sciences</v>
          </cell>
          <cell r="R249" t="str">
            <v>Ecology &amp; Organismal Biology</v>
          </cell>
        </row>
        <row r="250">
          <cell r="A250" t="str">
            <v>HRMJ</v>
          </cell>
          <cell r="B250" t="str">
            <v>HRMJ</v>
          </cell>
          <cell r="D250" t="str">
            <v>0954-5395</v>
          </cell>
          <cell r="E250" t="str">
            <v>HRMJ</v>
          </cell>
          <cell r="F250" t="str">
            <v>1748-8583</v>
          </cell>
          <cell r="G250" t="str">
            <v>HRM3</v>
          </cell>
          <cell r="H250" t="str">
            <v>Human Resource Management Journal</v>
          </cell>
          <cell r="I250" t="str">
            <v>HRMJP</v>
          </cell>
          <cell r="J250" t="str">
            <v>Current publication</v>
          </cell>
          <cell r="K250" t="str">
            <v>HRMJD</v>
          </cell>
          <cell r="L250" t="str">
            <v>Current publication</v>
          </cell>
          <cell r="M250" t="str">
            <v>HRMJC</v>
          </cell>
          <cell r="N250" t="str">
            <v>No</v>
          </cell>
          <cell r="O250" t="str">
            <v>10.1111/(ISSN)1748-8583</v>
          </cell>
          <cell r="P250" t="str">
            <v>https://onlinelibrary.wiley.com/journal/17488583</v>
          </cell>
          <cell r="Q250" t="str">
            <v>Business, Economics, Finance &amp; Accounting</v>
          </cell>
          <cell r="R250" t="str">
            <v>Human Resource Management</v>
          </cell>
        </row>
        <row r="251">
          <cell r="A251" t="str">
            <v>CAPR</v>
          </cell>
          <cell r="B251" t="str">
            <v>CAPR</v>
          </cell>
          <cell r="D251" t="str">
            <v>1473-3145</v>
          </cell>
          <cell r="E251" t="str">
            <v>CAPR</v>
          </cell>
          <cell r="F251" t="str">
            <v>1746-1405</v>
          </cell>
          <cell r="G251" t="str">
            <v>CAP5</v>
          </cell>
          <cell r="H251" t="str">
            <v>Counselling and Psychotherapy Research</v>
          </cell>
          <cell r="I251" t="str">
            <v>CAPRP</v>
          </cell>
          <cell r="J251" t="str">
            <v>Obsolete media</v>
          </cell>
          <cell r="K251" t="str">
            <v>CAPRD</v>
          </cell>
          <cell r="L251" t="str">
            <v>Current publication</v>
          </cell>
          <cell r="M251" t="str">
            <v>CAPRC</v>
          </cell>
          <cell r="N251" t="str">
            <v>No</v>
          </cell>
          <cell r="O251" t="str">
            <v>10.1002/(ISSN)1746-1405</v>
          </cell>
          <cell r="P251" t="str">
            <v>https://onlinelibrary.wiley.com/journal/17461405</v>
          </cell>
          <cell r="Q251" t="str">
            <v>Psychology</v>
          </cell>
          <cell r="R251" t="str">
            <v>Psychology General</v>
          </cell>
        </row>
        <row r="252">
          <cell r="A252" t="str">
            <v>INSR</v>
          </cell>
          <cell r="B252" t="str">
            <v>INSR</v>
          </cell>
          <cell r="D252" t="str">
            <v>0306-7734</v>
          </cell>
          <cell r="E252" t="str">
            <v>INSR</v>
          </cell>
          <cell r="F252" t="str">
            <v>1751-5823</v>
          </cell>
          <cell r="G252" t="str">
            <v>INS4</v>
          </cell>
          <cell r="H252" t="str">
            <v>International Statistical Review</v>
          </cell>
          <cell r="I252" t="str">
            <v>INSRP</v>
          </cell>
          <cell r="J252" t="str">
            <v>Current publication</v>
          </cell>
          <cell r="K252" t="str">
            <v>INSRD</v>
          </cell>
          <cell r="L252" t="str">
            <v>Current publication</v>
          </cell>
          <cell r="M252" t="str">
            <v>INSRC</v>
          </cell>
          <cell r="N252" t="str">
            <v>No</v>
          </cell>
          <cell r="O252" t="str">
            <v>10.1111/(ISSN)1751-5823</v>
          </cell>
          <cell r="P252" t="str">
            <v>https://onlinelibrary.wiley.com/journal/17515823</v>
          </cell>
          <cell r="Q252" t="str">
            <v>Mathematics &amp; Statistics</v>
          </cell>
          <cell r="R252" t="str">
            <v>Applied Probability &amp; Statistics</v>
          </cell>
        </row>
        <row r="253">
          <cell r="A253" t="str">
            <v>BLMS</v>
          </cell>
          <cell r="B253" t="str">
            <v>BLMS</v>
          </cell>
          <cell r="D253" t="str">
            <v>0024-6093</v>
          </cell>
          <cell r="E253" t="str">
            <v>BLMS</v>
          </cell>
          <cell r="F253" t="str">
            <v>1469-2120</v>
          </cell>
          <cell r="G253" t="str">
            <v>BLM3</v>
          </cell>
          <cell r="H253" t="str">
            <v>Bulletin of the London Mathematical Society</v>
          </cell>
          <cell r="I253" t="str">
            <v>BLMSP</v>
          </cell>
          <cell r="J253" t="str">
            <v>Obsolete media</v>
          </cell>
          <cell r="K253" t="str">
            <v>BLMSD</v>
          </cell>
          <cell r="L253" t="str">
            <v>Current publication</v>
          </cell>
          <cell r="M253" t="str">
            <v>BLMSC</v>
          </cell>
          <cell r="N253" t="str">
            <v>No</v>
          </cell>
          <cell r="O253" t="str">
            <v>10.1112/(ISSN)1469-2120</v>
          </cell>
          <cell r="P253" t="str">
            <v>https://londmathsoc.onlinelibrary.wiley.com/journal/14692120</v>
          </cell>
          <cell r="Q253" t="str">
            <v>Mathematics &amp; Statistics</v>
          </cell>
          <cell r="R253" t="str">
            <v>General &amp; Introductory Mathematics</v>
          </cell>
        </row>
        <row r="254">
          <cell r="A254" t="str">
            <v>APS</v>
          </cell>
          <cell r="B254" t="str">
            <v>APS</v>
          </cell>
          <cell r="D254" t="str">
            <v>1742-3341</v>
          </cell>
          <cell r="E254" t="str">
            <v>APS</v>
          </cell>
          <cell r="F254" t="str">
            <v>1556-9187</v>
          </cell>
          <cell r="G254" t="str">
            <v>APS2</v>
          </cell>
          <cell r="H254" t="str">
            <v>International Journal of Applied Psychoanalytic Studies</v>
          </cell>
          <cell r="I254" t="str">
            <v>0APSP</v>
          </cell>
          <cell r="J254" t="str">
            <v>Obsolete media</v>
          </cell>
          <cell r="K254" t="str">
            <v>0APSD</v>
          </cell>
          <cell r="L254" t="str">
            <v>Current publication</v>
          </cell>
          <cell r="N254" t="str">
            <v>No</v>
          </cell>
          <cell r="O254" t="str">
            <v>10.1002/(ISSN)1556-9187</v>
          </cell>
          <cell r="P254" t="str">
            <v>https://onlinelibrary.wiley.com/journal/15569187</v>
          </cell>
          <cell r="Q254" t="str">
            <v>Psychology</v>
          </cell>
          <cell r="R254" t="str">
            <v>Psychoanalysis</v>
          </cell>
        </row>
        <row r="255">
          <cell r="A255" t="str">
            <v>SNZ2</v>
          </cell>
          <cell r="B255" t="str">
            <v>SNZ2</v>
          </cell>
          <cell r="D255" t="str">
            <v>0303-6758</v>
          </cell>
          <cell r="E255" t="str">
            <v>SNZ</v>
          </cell>
          <cell r="F255" t="str">
            <v>1175-8899</v>
          </cell>
          <cell r="G255" t="str">
            <v>SNZ2</v>
          </cell>
          <cell r="H255" t="str">
            <v>Journal of the Royal Society of New Zealand</v>
          </cell>
          <cell r="I255" t="str">
            <v>SNZ2P</v>
          </cell>
          <cell r="J255" t="str">
            <v>Obsolete media</v>
          </cell>
          <cell r="K255" t="str">
            <v>SNZ2D</v>
          </cell>
          <cell r="L255" t="str">
            <v>Current publication</v>
          </cell>
          <cell r="M255" t="str">
            <v>SNZ2C</v>
          </cell>
          <cell r="O255" t="str">
            <v>10.1002/(ISSN)1175-8899</v>
          </cell>
          <cell r="P255" t="str">
            <v>https://onlinelibrary.wiley.com/journal/11758899</v>
          </cell>
          <cell r="Q255" t="str">
            <v>Social &amp; Behavioral Sciences</v>
          </cell>
          <cell r="R255" t="str">
            <v>Science</v>
          </cell>
        </row>
        <row r="256">
          <cell r="A256" t="str">
            <v>JUM</v>
          </cell>
          <cell r="B256" t="str">
            <v>JUM</v>
          </cell>
          <cell r="D256" t="str">
            <v>0278-4297</v>
          </cell>
          <cell r="E256" t="str">
            <v>JUM</v>
          </cell>
          <cell r="F256" t="str">
            <v>1550-9613</v>
          </cell>
          <cell r="G256" t="str">
            <v>JUM2</v>
          </cell>
          <cell r="H256" t="str">
            <v>Journal of Ultrasound in Medicine</v>
          </cell>
          <cell r="I256" t="str">
            <v>0JUMP</v>
          </cell>
          <cell r="J256" t="str">
            <v>Current publication</v>
          </cell>
          <cell r="K256" t="str">
            <v>0JUMD</v>
          </cell>
          <cell r="L256" t="str">
            <v>Current publication</v>
          </cell>
          <cell r="M256" t="str">
            <v>0JUMC</v>
          </cell>
          <cell r="N256" t="str">
            <v>No</v>
          </cell>
          <cell r="O256" t="str">
            <v>10.1002/(ISSN)1550-9613</v>
          </cell>
          <cell r="P256" t="str">
            <v>https://onlinelibrary.wiley.com/journal/15509613</v>
          </cell>
          <cell r="Q256" t="str">
            <v>Medicine</v>
          </cell>
          <cell r="R256" t="str">
            <v>Radiology &amp; Imaging</v>
          </cell>
        </row>
        <row r="257">
          <cell r="A257" t="str">
            <v>EMR</v>
          </cell>
          <cell r="B257" t="str">
            <v>EMR</v>
          </cell>
          <cell r="D257" t="str">
            <v>1442-7001</v>
          </cell>
          <cell r="E257" t="str">
            <v>EMR</v>
          </cell>
          <cell r="F257" t="str">
            <v>1442-8903</v>
          </cell>
          <cell r="G257" t="str">
            <v>EMR2</v>
          </cell>
          <cell r="H257" t="str">
            <v>Ecological Management &amp; Restoration</v>
          </cell>
          <cell r="I257" t="str">
            <v>0EMRP</v>
          </cell>
          <cell r="J257" t="str">
            <v>Obsolete media</v>
          </cell>
          <cell r="K257" t="str">
            <v>0EMRD</v>
          </cell>
          <cell r="L257" t="str">
            <v>Current publication</v>
          </cell>
          <cell r="M257" t="str">
            <v>0EMRC</v>
          </cell>
          <cell r="N257" t="str">
            <v>No</v>
          </cell>
          <cell r="O257" t="str">
            <v>10.1111/(ISSN)1442-8903</v>
          </cell>
          <cell r="P257" t="str">
            <v>https://onlinelibrary.wiley.com/journal/14428903</v>
          </cell>
          <cell r="Q257" t="str">
            <v>Life Sciences</v>
          </cell>
          <cell r="R257" t="str">
            <v>Ecology &amp; Organismal Biology</v>
          </cell>
        </row>
        <row r="258">
          <cell r="A258" t="str">
            <v>ECAF</v>
          </cell>
          <cell r="B258" t="str">
            <v>ECAF</v>
          </cell>
          <cell r="D258" t="str">
            <v>0265-0665</v>
          </cell>
          <cell r="E258" t="str">
            <v>ECAF</v>
          </cell>
          <cell r="F258" t="str">
            <v>1468-0270</v>
          </cell>
          <cell r="G258" t="str">
            <v>ECA3</v>
          </cell>
          <cell r="H258" t="str">
            <v>Economic Affairs</v>
          </cell>
          <cell r="I258" t="str">
            <v>ECAFP</v>
          </cell>
          <cell r="J258" t="str">
            <v>Current publication</v>
          </cell>
          <cell r="K258" t="str">
            <v>ECAFD</v>
          </cell>
          <cell r="L258" t="str">
            <v>Current publication</v>
          </cell>
          <cell r="M258" t="str">
            <v>ECAFC</v>
          </cell>
          <cell r="N258" t="str">
            <v>No</v>
          </cell>
          <cell r="O258" t="str">
            <v>10.1111/(ISSN)1468-0270</v>
          </cell>
          <cell r="P258" t="str">
            <v>https://onlinelibrary.wiley.com/journal/14680270</v>
          </cell>
          <cell r="Q258" t="str">
            <v>Business, Economics, Finance &amp; Accounting</v>
          </cell>
          <cell r="R258" t="str">
            <v>General &amp; Introductory Economics</v>
          </cell>
        </row>
        <row r="259">
          <cell r="A259" t="str">
            <v>CURJ</v>
          </cell>
          <cell r="B259" t="str">
            <v>CURJ</v>
          </cell>
          <cell r="D259" t="str">
            <v>0958-5176</v>
          </cell>
          <cell r="E259" t="str">
            <v>CURJ</v>
          </cell>
          <cell r="F259" t="str">
            <v>1469-3704</v>
          </cell>
          <cell r="G259" t="str">
            <v>CUR2</v>
          </cell>
          <cell r="H259" t="str">
            <v>The Curriculum Journal</v>
          </cell>
          <cell r="I259" t="str">
            <v>CURJP</v>
          </cell>
          <cell r="J259" t="str">
            <v>Current publication</v>
          </cell>
          <cell r="K259" t="str">
            <v>CURJD</v>
          </cell>
          <cell r="L259" t="str">
            <v>Current publication</v>
          </cell>
          <cell r="M259" t="str">
            <v>CURJC</v>
          </cell>
          <cell r="N259" t="str">
            <v>No</v>
          </cell>
          <cell r="O259" t="str">
            <v>10.1002/(ISSN)1469-3704</v>
          </cell>
          <cell r="P259" t="str">
            <v>https://bera-journals.onlinelibrary.wiley.com/journal/14693704</v>
          </cell>
          <cell r="Q259" t="str">
            <v>Social &amp; Behavioral Sciences</v>
          </cell>
          <cell r="R259" t="str">
            <v>General &amp; Introductory Education</v>
          </cell>
        </row>
        <row r="260">
          <cell r="A260" t="str">
            <v>DIAL</v>
          </cell>
          <cell r="B260" t="str">
            <v>DIAL</v>
          </cell>
          <cell r="D260" t="str">
            <v>0012-2033</v>
          </cell>
          <cell r="E260" t="str">
            <v>DIAL</v>
          </cell>
          <cell r="F260" t="str">
            <v>1540-6385</v>
          </cell>
          <cell r="G260" t="str">
            <v>DIA3</v>
          </cell>
          <cell r="H260" t="str">
            <v>Dialog</v>
          </cell>
          <cell r="I260" t="str">
            <v>DIALP</v>
          </cell>
          <cell r="J260" t="str">
            <v>Current publication</v>
          </cell>
          <cell r="K260" t="str">
            <v>DIALD</v>
          </cell>
          <cell r="L260" t="str">
            <v>Current publication</v>
          </cell>
          <cell r="M260" t="str">
            <v>DIALC</v>
          </cell>
          <cell r="N260" t="str">
            <v>No</v>
          </cell>
          <cell r="O260" t="str">
            <v>10.1111/(ISSN)1540-6385</v>
          </cell>
          <cell r="P260" t="str">
            <v>https://onlinelibrary.wiley.com/journal/15406385</v>
          </cell>
          <cell r="Q260" t="str">
            <v>Humanities</v>
          </cell>
          <cell r="R260" t="str">
            <v>Contemporary Theology</v>
          </cell>
        </row>
        <row r="261">
          <cell r="A261" t="str">
            <v>JMFT</v>
          </cell>
          <cell r="B261" t="str">
            <v>JMFT</v>
          </cell>
          <cell r="D261" t="str">
            <v>0194-472X</v>
          </cell>
          <cell r="E261" t="str">
            <v>JMFT</v>
          </cell>
          <cell r="F261" t="str">
            <v>1752-0606</v>
          </cell>
          <cell r="G261" t="str">
            <v>JMF3</v>
          </cell>
          <cell r="H261" t="str">
            <v>Journal of Marital and Family Therapy</v>
          </cell>
          <cell r="I261" t="str">
            <v>JMFTP</v>
          </cell>
          <cell r="J261" t="str">
            <v>Obsolete media</v>
          </cell>
          <cell r="K261" t="str">
            <v>JMFTD</v>
          </cell>
          <cell r="L261" t="str">
            <v>Current publication</v>
          </cell>
          <cell r="M261" t="str">
            <v>JMFTC</v>
          </cell>
          <cell r="N261" t="str">
            <v>No</v>
          </cell>
          <cell r="O261" t="str">
            <v>10.1111/(ISSN)1752-0606</v>
          </cell>
          <cell r="P261" t="str">
            <v>https://onlinelibrary.wiley.com/journal/17520606</v>
          </cell>
          <cell r="Q261" t="str">
            <v>Psychology</v>
          </cell>
          <cell r="R261" t="str">
            <v>Family Therapy</v>
          </cell>
        </row>
        <row r="262">
          <cell r="A262" t="str">
            <v>JOOP</v>
          </cell>
          <cell r="B262" t="str">
            <v>JOOP</v>
          </cell>
          <cell r="D262" t="str">
            <v>0963-1798</v>
          </cell>
          <cell r="E262" t="str">
            <v>JOOP</v>
          </cell>
          <cell r="F262" t="str">
            <v>2044-8325</v>
          </cell>
          <cell r="G262" t="str">
            <v>JOO4</v>
          </cell>
          <cell r="H262" t="str">
            <v>Journal of Occupational and Organizational Psychology</v>
          </cell>
          <cell r="I262" t="str">
            <v>JOOPP</v>
          </cell>
          <cell r="J262" t="str">
            <v>Obsolete media</v>
          </cell>
          <cell r="K262" t="str">
            <v>JOOPD</v>
          </cell>
          <cell r="L262" t="str">
            <v>Current publication</v>
          </cell>
          <cell r="M262" t="str">
            <v>JOOPC</v>
          </cell>
          <cell r="N262" t="str">
            <v>No</v>
          </cell>
          <cell r="O262" t="str">
            <v>10.1111/(ISSN)2044-8325</v>
          </cell>
          <cell r="P262" t="str">
            <v>https://bpspsychub.onlinelibrary.wiley.com/journal/20448325</v>
          </cell>
          <cell r="Q262" t="str">
            <v>Psychology</v>
          </cell>
          <cell r="R262" t="str">
            <v>Organizational &amp; Industrial Psychology</v>
          </cell>
        </row>
        <row r="263">
          <cell r="A263" t="str">
            <v>LNO</v>
          </cell>
          <cell r="B263" t="str">
            <v>LNO</v>
          </cell>
          <cell r="C263" t="str">
            <v>MJ0047</v>
          </cell>
          <cell r="D263" t="str">
            <v>0024-3590</v>
          </cell>
          <cell r="E263" t="str">
            <v>LNO</v>
          </cell>
          <cell r="F263" t="str">
            <v>1939-5590</v>
          </cell>
          <cell r="G263" t="str">
            <v>LNO3</v>
          </cell>
          <cell r="H263" t="str">
            <v>Limnology and Oceanography</v>
          </cell>
          <cell r="I263" t="str">
            <v>0LNOP</v>
          </cell>
          <cell r="J263" t="str">
            <v>Obsolete media</v>
          </cell>
          <cell r="K263" t="str">
            <v>0LNOD</v>
          </cell>
          <cell r="L263" t="str">
            <v>Current publication</v>
          </cell>
          <cell r="N263" t="str">
            <v>No</v>
          </cell>
          <cell r="O263" t="str">
            <v>10.1002/(ISSN)1939-5590</v>
          </cell>
          <cell r="P263" t="str">
            <v>https://aslopubs.onlinelibrary.wiley.com/journal/19395590</v>
          </cell>
          <cell r="Q263" t="str">
            <v>Earth, Space &amp; Environmental Sciences</v>
          </cell>
          <cell r="R263" t="str">
            <v>Environmental Science</v>
          </cell>
        </row>
        <row r="264">
          <cell r="A264" t="str">
            <v>APEL</v>
          </cell>
          <cell r="B264" t="str">
            <v>APEL</v>
          </cell>
          <cell r="D264" t="str">
            <v>0818-9935</v>
          </cell>
          <cell r="E264" t="str">
            <v>APEL</v>
          </cell>
          <cell r="F264" t="str">
            <v>1467-8411</v>
          </cell>
          <cell r="G264" t="str">
            <v>APE3</v>
          </cell>
          <cell r="H264" t="str">
            <v>Asian-Pacific Economic Literature</v>
          </cell>
          <cell r="I264" t="str">
            <v>APELP</v>
          </cell>
          <cell r="J264" t="str">
            <v>Current publication</v>
          </cell>
          <cell r="K264" t="str">
            <v>APELD</v>
          </cell>
          <cell r="L264" t="str">
            <v>Current publication</v>
          </cell>
          <cell r="M264" t="str">
            <v>APELC</v>
          </cell>
          <cell r="N264" t="str">
            <v>No</v>
          </cell>
          <cell r="O264" t="str">
            <v>10.1111/(ISSN)1467-8411</v>
          </cell>
          <cell r="P264" t="str">
            <v>https://onlinelibrary.wiley.com/journal/14678411</v>
          </cell>
          <cell r="Q264" t="str">
            <v>Business, Economics, Finance &amp; Accounting</v>
          </cell>
          <cell r="R264" t="str">
            <v>General &amp; Introductory Economics</v>
          </cell>
        </row>
        <row r="265">
          <cell r="A265" t="str">
            <v>HITH</v>
          </cell>
          <cell r="B265" t="str">
            <v>HITH</v>
          </cell>
          <cell r="D265" t="str">
            <v>0018-2656</v>
          </cell>
          <cell r="E265" t="str">
            <v>HITH</v>
          </cell>
          <cell r="F265" t="str">
            <v>1468-2303</v>
          </cell>
          <cell r="G265" t="str">
            <v>HIT3</v>
          </cell>
          <cell r="H265" t="str">
            <v>History and Theory</v>
          </cell>
          <cell r="I265" t="str">
            <v>HITHP</v>
          </cell>
          <cell r="J265" t="str">
            <v>Current publication</v>
          </cell>
          <cell r="K265" t="str">
            <v>HITHD</v>
          </cell>
          <cell r="L265" t="str">
            <v>Current publication</v>
          </cell>
          <cell r="M265" t="str">
            <v>HITHC</v>
          </cell>
          <cell r="N265" t="str">
            <v>No</v>
          </cell>
          <cell r="O265" t="str">
            <v>10.1111/(ISSN)1468-2303</v>
          </cell>
          <cell r="P265" t="str">
            <v>https://onlinelibrary.wiley.com/journal/14682303</v>
          </cell>
          <cell r="Q265" t="str">
            <v>Humanities</v>
          </cell>
          <cell r="R265" t="str">
            <v>General &amp; Introductory History</v>
          </cell>
        </row>
        <row r="266">
          <cell r="A266" t="str">
            <v>BJDP</v>
          </cell>
          <cell r="B266" t="str">
            <v>BJDP</v>
          </cell>
          <cell r="D266" t="str">
            <v>0261-510X</v>
          </cell>
          <cell r="E266" t="str">
            <v>BJDP</v>
          </cell>
          <cell r="F266" t="str">
            <v>2044-835X</v>
          </cell>
          <cell r="G266" t="str">
            <v>BJD3</v>
          </cell>
          <cell r="H266" t="str">
            <v>British Journal of Developmental Psychology</v>
          </cell>
          <cell r="I266" t="str">
            <v>BJDPP</v>
          </cell>
          <cell r="J266" t="str">
            <v>Current publication</v>
          </cell>
          <cell r="K266" t="str">
            <v>BJDPD</v>
          </cell>
          <cell r="L266" t="str">
            <v>Current publication</v>
          </cell>
          <cell r="M266" t="str">
            <v>BJDPC</v>
          </cell>
          <cell r="N266" t="str">
            <v>No</v>
          </cell>
          <cell r="O266" t="str">
            <v>10.1111/(ISSN)2044-835X</v>
          </cell>
          <cell r="P266" t="str">
            <v>https://bpspsychub.onlinelibrary.wiley.com/journal/2044835X</v>
          </cell>
          <cell r="Q266" t="str">
            <v>Psychology</v>
          </cell>
          <cell r="R266" t="str">
            <v>Developmental Psychology</v>
          </cell>
        </row>
        <row r="267">
          <cell r="A267" t="str">
            <v>COB</v>
          </cell>
          <cell r="B267" t="str">
            <v>COB</v>
          </cell>
          <cell r="D267" t="str">
            <v>1758-8103</v>
          </cell>
          <cell r="E267" t="str">
            <v>COB</v>
          </cell>
          <cell r="F267" t="str">
            <v>1758-8111</v>
          </cell>
          <cell r="G267" t="str">
            <v>CO2</v>
          </cell>
          <cell r="H267" t="str">
            <v>Clinical Obesity</v>
          </cell>
          <cell r="I267" t="str">
            <v>0COBP</v>
          </cell>
          <cell r="J267" t="str">
            <v>Obsolete media</v>
          </cell>
          <cell r="K267" t="str">
            <v>0COBD</v>
          </cell>
          <cell r="L267" t="str">
            <v>Current publication</v>
          </cell>
          <cell r="M267" t="str">
            <v>0COBC</v>
          </cell>
          <cell r="N267" t="str">
            <v>FTE Small</v>
          </cell>
          <cell r="O267" t="str">
            <v>10.1111/(ISSN)1758-8111</v>
          </cell>
          <cell r="P267" t="str">
            <v>https://onlinelibrary.wiley.com/journal/17588111</v>
          </cell>
          <cell r="Q267" t="str">
            <v>Medicine</v>
          </cell>
          <cell r="R267" t="str">
            <v>Obesity</v>
          </cell>
        </row>
        <row r="268">
          <cell r="A268" t="str">
            <v>GWMR</v>
          </cell>
          <cell r="B268" t="str">
            <v>GWMR</v>
          </cell>
          <cell r="D268" t="str">
            <v>1069-3629</v>
          </cell>
          <cell r="E268" t="str">
            <v>GWMR</v>
          </cell>
          <cell r="F268" t="str">
            <v>1745-6592</v>
          </cell>
          <cell r="G268" t="str">
            <v>GWM3</v>
          </cell>
          <cell r="H268" t="str">
            <v>Groundwater Monitoring &amp; Remediation</v>
          </cell>
          <cell r="I268" t="str">
            <v>GWMRP</v>
          </cell>
          <cell r="J268" t="str">
            <v>Current publication</v>
          </cell>
          <cell r="K268" t="str">
            <v>GWMRD</v>
          </cell>
          <cell r="L268" t="str">
            <v>Current publication</v>
          </cell>
          <cell r="M268" t="str">
            <v>GWMRC</v>
          </cell>
          <cell r="N268" t="str">
            <v>No</v>
          </cell>
          <cell r="O268" t="str">
            <v>10.1111/(ISSN)1745-6592</v>
          </cell>
          <cell r="P268" t="str">
            <v>https://ngwa.onlinelibrary.wiley.com/journal/17456592</v>
          </cell>
          <cell r="Q268" t="str">
            <v>Earth, Space &amp; Environmental Sciences</v>
          </cell>
          <cell r="R268" t="str">
            <v>Groundwater &amp; Hydrogeology</v>
          </cell>
        </row>
        <row r="269">
          <cell r="A269" t="str">
            <v>AOT</v>
          </cell>
          <cell r="B269" t="str">
            <v>AOT</v>
          </cell>
          <cell r="D269" t="str">
            <v>0045-0766</v>
          </cell>
          <cell r="E269" t="str">
            <v>AOT</v>
          </cell>
          <cell r="F269" t="str">
            <v>1440-1630</v>
          </cell>
          <cell r="G269" t="str">
            <v>AOT2</v>
          </cell>
          <cell r="H269" t="str">
            <v>Australian Occupational Therapy Journal</v>
          </cell>
          <cell r="I269" t="str">
            <v>0AOTP</v>
          </cell>
          <cell r="J269" t="str">
            <v>Obsolete media</v>
          </cell>
          <cell r="K269" t="str">
            <v>0AOTD</v>
          </cell>
          <cell r="L269" t="str">
            <v>Current publication</v>
          </cell>
          <cell r="M269" t="str">
            <v>0AOTC</v>
          </cell>
          <cell r="N269" t="str">
            <v>No</v>
          </cell>
          <cell r="O269" t="str">
            <v>10.1111/(ISSN)1440-1630</v>
          </cell>
          <cell r="P269" t="str">
            <v>https://onlinelibrary.wiley.com/journal/14401630</v>
          </cell>
          <cell r="Q269" t="str">
            <v>Nursing, Dentistry &amp; Healthcare</v>
          </cell>
          <cell r="R269" t="str">
            <v>Occupational Therapy</v>
          </cell>
        </row>
        <row r="270">
          <cell r="A270" t="str">
            <v>HRDQ</v>
          </cell>
          <cell r="B270" t="str">
            <v>HRDQ</v>
          </cell>
          <cell r="D270" t="str">
            <v>1044-8004</v>
          </cell>
          <cell r="E270" t="str">
            <v>HRDQ</v>
          </cell>
          <cell r="F270" t="str">
            <v>1532-1096</v>
          </cell>
          <cell r="G270" t="str">
            <v>HRD3</v>
          </cell>
          <cell r="H270" t="str">
            <v>Human Resource Development Quarterly</v>
          </cell>
          <cell r="I270" t="str">
            <v>HRDQP</v>
          </cell>
          <cell r="J270" t="str">
            <v>Current publication</v>
          </cell>
          <cell r="K270" t="str">
            <v>HRDQD</v>
          </cell>
          <cell r="L270" t="str">
            <v>Current publication</v>
          </cell>
          <cell r="M270" t="str">
            <v>HRDQC</v>
          </cell>
          <cell r="N270" t="str">
            <v>No</v>
          </cell>
          <cell r="O270" t="str">
            <v>10.1002/(ISSN)1532-1096</v>
          </cell>
          <cell r="P270" t="str">
            <v>https://onlinelibrary.wiley.com/journal/15321096</v>
          </cell>
          <cell r="Q270" t="str">
            <v>Business, Economics, Finance &amp; Accounting</v>
          </cell>
          <cell r="R270" t="str">
            <v>Training &amp; Human Resource Development / Coaching &amp; Mentoring</v>
          </cell>
        </row>
        <row r="271">
          <cell r="A271" t="str">
            <v>ECNO</v>
          </cell>
          <cell r="B271" t="str">
            <v>ECNO</v>
          </cell>
          <cell r="D271" t="str">
            <v>0391-5026</v>
          </cell>
          <cell r="E271" t="str">
            <v>ECNO</v>
          </cell>
          <cell r="F271" t="str">
            <v>1468-0300</v>
          </cell>
          <cell r="G271" t="str">
            <v>ECN3</v>
          </cell>
          <cell r="H271" t="str">
            <v>Economic Notes</v>
          </cell>
          <cell r="I271" t="str">
            <v>ECNOP</v>
          </cell>
          <cell r="J271" t="str">
            <v>Obsolete media</v>
          </cell>
          <cell r="K271" t="str">
            <v>ECNOD</v>
          </cell>
          <cell r="L271" t="str">
            <v>Current publication</v>
          </cell>
          <cell r="N271" t="str">
            <v>No</v>
          </cell>
          <cell r="O271" t="str">
            <v>10.1111/(ISSN)1468-0300</v>
          </cell>
          <cell r="P271" t="str">
            <v>https://onlinelibrary.wiley.com/journal/14680300</v>
          </cell>
          <cell r="Q271" t="str">
            <v>Business, Economics, Finance &amp; Accounting</v>
          </cell>
          <cell r="R271" t="str">
            <v>Financial Economics</v>
          </cell>
        </row>
        <row r="272">
          <cell r="A272" t="str">
            <v>ESP4</v>
          </cell>
          <cell r="B272" t="str">
            <v>ESP4</v>
          </cell>
          <cell r="D272" t="str">
            <v>8755-2930</v>
          </cell>
          <cell r="E272" t="str">
            <v>ESPT</v>
          </cell>
          <cell r="F272" t="str">
            <v>1944-8201</v>
          </cell>
          <cell r="G272" t="str">
            <v>ESP4</v>
          </cell>
          <cell r="H272" t="str">
            <v>Earthquake Spectra</v>
          </cell>
          <cell r="I272" t="str">
            <v>ESP4P</v>
          </cell>
          <cell r="J272" t="str">
            <v>Obsolete media</v>
          </cell>
          <cell r="K272" t="str">
            <v>ESP4D</v>
          </cell>
          <cell r="L272" t="str">
            <v>Current publication</v>
          </cell>
          <cell r="M272" t="str">
            <v>ESP4C</v>
          </cell>
          <cell r="O272" t="str">
            <v>10.1002/(ISSN)1944-8201</v>
          </cell>
          <cell r="P272" t="str">
            <v>https://onlinelibrary.wiley.com/journal/19448201</v>
          </cell>
          <cell r="Q272" t="str">
            <v>Physical Sciences &amp; Engineering</v>
          </cell>
          <cell r="R272" t="str">
            <v>Earthquake</v>
          </cell>
        </row>
        <row r="273">
          <cell r="A273" t="str">
            <v>MIM</v>
          </cell>
          <cell r="B273" t="str">
            <v>MIM</v>
          </cell>
          <cell r="D273" t="str">
            <v>0385-5600</v>
          </cell>
          <cell r="E273" t="str">
            <v>MIM</v>
          </cell>
          <cell r="F273" t="str">
            <v>1348-0421</v>
          </cell>
          <cell r="G273" t="str">
            <v>MIM2</v>
          </cell>
          <cell r="H273" t="str">
            <v>Microbiology and Immunology</v>
          </cell>
          <cell r="I273" t="str">
            <v>0MIMP</v>
          </cell>
          <cell r="J273" t="str">
            <v>Current publication</v>
          </cell>
          <cell r="K273" t="str">
            <v>0MIMD</v>
          </cell>
          <cell r="L273" t="str">
            <v>Current publication</v>
          </cell>
          <cell r="M273" t="str">
            <v>0MIMC</v>
          </cell>
          <cell r="N273" t="str">
            <v>No</v>
          </cell>
          <cell r="O273" t="str">
            <v>10.1111/(ISSN)1348-0421</v>
          </cell>
          <cell r="P273" t="str">
            <v>https://onlinelibrary.wiley.com/journal/13480421</v>
          </cell>
          <cell r="Q273" t="str">
            <v>Life Sciences</v>
          </cell>
          <cell r="R273" t="str">
            <v>Microbiology &amp; Virology</v>
          </cell>
        </row>
        <row r="274">
          <cell r="A274" t="str">
            <v>HDI</v>
          </cell>
          <cell r="B274" t="str">
            <v>HDI</v>
          </cell>
          <cell r="D274" t="str">
            <v>1492-7535</v>
          </cell>
          <cell r="E274" t="str">
            <v>HDI</v>
          </cell>
          <cell r="F274" t="str">
            <v>1542-4758</v>
          </cell>
          <cell r="G274" t="str">
            <v>HDI2</v>
          </cell>
          <cell r="H274" t="str">
            <v>Hemodialysis International</v>
          </cell>
          <cell r="I274" t="str">
            <v>0HDIP</v>
          </cell>
          <cell r="J274" t="str">
            <v>Obsolete media</v>
          </cell>
          <cell r="K274" t="str">
            <v>0HDID</v>
          </cell>
          <cell r="L274" t="str">
            <v>Current publication</v>
          </cell>
          <cell r="M274" t="str">
            <v>0HDIC</v>
          </cell>
          <cell r="N274" t="str">
            <v>No</v>
          </cell>
          <cell r="O274" t="str">
            <v>10.1111/(ISSN)1542-4758</v>
          </cell>
          <cell r="P274" t="str">
            <v>https://onlinelibrary.wiley.com/journal/15424758</v>
          </cell>
          <cell r="Q274" t="str">
            <v>Medicine</v>
          </cell>
          <cell r="R274" t="str">
            <v>Nephrology</v>
          </cell>
        </row>
        <row r="275">
          <cell r="A275" t="str">
            <v>LIT</v>
          </cell>
          <cell r="B275" t="str">
            <v>LIT</v>
          </cell>
          <cell r="D275" t="str">
            <v>1741-4350</v>
          </cell>
          <cell r="E275" t="str">
            <v>LIT</v>
          </cell>
          <cell r="F275" t="str">
            <v>1741-4369</v>
          </cell>
          <cell r="G275" t="str">
            <v>LIT2</v>
          </cell>
          <cell r="H275" t="str">
            <v>Literacy</v>
          </cell>
          <cell r="I275" t="str">
            <v>0LITP</v>
          </cell>
          <cell r="J275" t="str">
            <v>Obsolete media</v>
          </cell>
          <cell r="K275" t="str">
            <v>0LITD</v>
          </cell>
          <cell r="L275" t="str">
            <v>Current publication</v>
          </cell>
          <cell r="M275" t="str">
            <v>0LITC</v>
          </cell>
          <cell r="N275" t="str">
            <v>No</v>
          </cell>
          <cell r="O275" t="str">
            <v>10.1111/(ISSN)1741-4369</v>
          </cell>
          <cell r="P275" t="str">
            <v>https://onlinelibrary.wiley.com/journal/17414369</v>
          </cell>
          <cell r="Q275" t="str">
            <v>Social &amp; Behavioral Sciences</v>
          </cell>
          <cell r="R275" t="str">
            <v>Literacy &amp; Reading</v>
          </cell>
        </row>
        <row r="276">
          <cell r="A276" t="str">
            <v>PHAR</v>
          </cell>
          <cell r="B276" t="str">
            <v>PHAR</v>
          </cell>
          <cell r="D276" t="str">
            <v>0277-0008</v>
          </cell>
          <cell r="E276" t="str">
            <v>PHAR</v>
          </cell>
          <cell r="F276" t="str">
            <v>1875-9114</v>
          </cell>
          <cell r="G276" t="str">
            <v>PHA3</v>
          </cell>
          <cell r="H276" t="str">
            <v>Pharmacotherapy: The Journal of Human Pharmacology and Drug Therapy</v>
          </cell>
          <cell r="I276" t="str">
            <v>PHARP</v>
          </cell>
          <cell r="J276" t="str">
            <v>Obsolete media</v>
          </cell>
          <cell r="K276" t="str">
            <v>PHARD</v>
          </cell>
          <cell r="L276" t="str">
            <v>Current publication</v>
          </cell>
          <cell r="M276" t="str">
            <v>PHARC</v>
          </cell>
          <cell r="N276" t="str">
            <v>No</v>
          </cell>
          <cell r="O276" t="str">
            <v>10.1002/(ISSN)1875-9114</v>
          </cell>
          <cell r="P276" t="str">
            <v>https://accpjournals.onlinelibrary.wiley.com/journal/18759114</v>
          </cell>
          <cell r="Q276" t="str">
            <v>Medicine</v>
          </cell>
          <cell r="R276" t="str">
            <v>Pharmacology &amp; Pharmaceutical Medicine</v>
          </cell>
        </row>
        <row r="277">
          <cell r="A277" t="str">
            <v>ECOR</v>
          </cell>
          <cell r="B277" t="str">
            <v>ECOR</v>
          </cell>
          <cell r="C277" t="str">
            <v>MJ0021</v>
          </cell>
          <cell r="D277" t="str">
            <v>0013-0249</v>
          </cell>
          <cell r="E277" t="str">
            <v>ECOR</v>
          </cell>
          <cell r="F277" t="str">
            <v>1475-4932</v>
          </cell>
          <cell r="G277" t="str">
            <v>ECR4</v>
          </cell>
          <cell r="H277" t="str">
            <v>Economic Record</v>
          </cell>
          <cell r="I277" t="str">
            <v>ECORP</v>
          </cell>
          <cell r="J277" t="str">
            <v>Obsolete media</v>
          </cell>
          <cell r="K277" t="str">
            <v>ECORD</v>
          </cell>
          <cell r="L277" t="str">
            <v>Current publication</v>
          </cell>
          <cell r="M277" t="str">
            <v>ECORC</v>
          </cell>
          <cell r="N277" t="str">
            <v>No</v>
          </cell>
          <cell r="O277" t="str">
            <v>10.1111/(ISSN)1475-4932</v>
          </cell>
          <cell r="P277" t="str">
            <v>https://onlinelibrary.wiley.com/journal/14754932</v>
          </cell>
          <cell r="Q277" t="str">
            <v>Business, Economics, Finance &amp; Accounting</v>
          </cell>
          <cell r="R277" t="str">
            <v>General &amp; Introductory Economics</v>
          </cell>
        </row>
        <row r="278">
          <cell r="A278" t="str">
            <v>POQU</v>
          </cell>
          <cell r="B278" t="str">
            <v>POQU</v>
          </cell>
          <cell r="D278" t="str">
            <v>0032-3179</v>
          </cell>
          <cell r="E278" t="str">
            <v>POQU</v>
          </cell>
          <cell r="F278" t="str">
            <v>1467-923X</v>
          </cell>
          <cell r="G278" t="str">
            <v>POQ3</v>
          </cell>
          <cell r="H278" t="str">
            <v>The Political Quarterly</v>
          </cell>
          <cell r="I278" t="str">
            <v>POQUP</v>
          </cell>
          <cell r="J278" t="str">
            <v>Current publication</v>
          </cell>
          <cell r="K278" t="str">
            <v>POQUD</v>
          </cell>
          <cell r="L278" t="str">
            <v>Current publication</v>
          </cell>
          <cell r="M278" t="str">
            <v>POQUC</v>
          </cell>
          <cell r="N278" t="str">
            <v>No</v>
          </cell>
          <cell r="O278" t="str">
            <v>10.1111/(ISSN)1467-923X</v>
          </cell>
          <cell r="P278" t="str">
            <v>https://onlinelibrary.wiley.com/journal/1467923X</v>
          </cell>
          <cell r="Q278" t="str">
            <v>Social &amp; Behavioral Sciences</v>
          </cell>
          <cell r="R278" t="str">
            <v>General &amp; Introductory Political Science</v>
          </cell>
        </row>
        <row r="279">
          <cell r="A279" t="str">
            <v>ARCM</v>
          </cell>
          <cell r="B279" t="str">
            <v>ARCM</v>
          </cell>
          <cell r="D279" t="str">
            <v>0003-813X</v>
          </cell>
          <cell r="E279" t="str">
            <v>ARCM</v>
          </cell>
          <cell r="F279" t="str">
            <v>1475-4754</v>
          </cell>
          <cell r="G279" t="str">
            <v>ARC4</v>
          </cell>
          <cell r="H279" t="str">
            <v>Archaeometry</v>
          </cell>
          <cell r="I279" t="str">
            <v>ARCMP</v>
          </cell>
          <cell r="J279" t="str">
            <v>Current publication</v>
          </cell>
          <cell r="K279" t="str">
            <v>ARCMD</v>
          </cell>
          <cell r="L279" t="str">
            <v>Current publication</v>
          </cell>
          <cell r="M279" t="str">
            <v>ARCMC</v>
          </cell>
          <cell r="N279" t="str">
            <v>No</v>
          </cell>
          <cell r="O279" t="str">
            <v>10.1111/(ISSN)1475-4754</v>
          </cell>
          <cell r="P279" t="str">
            <v>https://onlinelibrary.wiley.com/journal/14754754</v>
          </cell>
          <cell r="Q279" t="str">
            <v>Social &amp; Behavioral Sciences</v>
          </cell>
          <cell r="R279" t="str">
            <v>Archaeological Methods &amp; Theory</v>
          </cell>
        </row>
        <row r="280">
          <cell r="A280" t="str">
            <v>PARH</v>
          </cell>
          <cell r="B280" t="str">
            <v>PARH</v>
          </cell>
          <cell r="D280" t="str">
            <v>0264-2824</v>
          </cell>
          <cell r="E280" t="str">
            <v>PARH</v>
          </cell>
          <cell r="F280" t="str">
            <v>1750-0206</v>
          </cell>
          <cell r="G280" t="str">
            <v>PAR3</v>
          </cell>
          <cell r="H280" t="str">
            <v>Parliamentary History</v>
          </cell>
          <cell r="I280" t="str">
            <v>PARHP</v>
          </cell>
          <cell r="J280" t="str">
            <v>Current publication</v>
          </cell>
          <cell r="K280" t="str">
            <v>PARHD</v>
          </cell>
          <cell r="L280" t="str">
            <v>Current publication</v>
          </cell>
          <cell r="M280" t="str">
            <v>PARHC</v>
          </cell>
          <cell r="N280" t="str">
            <v>No</v>
          </cell>
          <cell r="O280" t="str">
            <v>10.1111/(ISSN)1750-0206</v>
          </cell>
          <cell r="P280" t="str">
            <v>https://onlinelibrary.wiley.com/journal/17500206</v>
          </cell>
          <cell r="Q280" t="str">
            <v>Humanities</v>
          </cell>
          <cell r="R280" t="str">
            <v>Modern British History</v>
          </cell>
        </row>
        <row r="281">
          <cell r="A281" t="str">
            <v>JOFI</v>
          </cell>
          <cell r="B281" t="str">
            <v>JOFI</v>
          </cell>
          <cell r="D281" t="str">
            <v>0022-1082</v>
          </cell>
          <cell r="E281" t="str">
            <v>JOFI</v>
          </cell>
          <cell r="F281" t="str">
            <v>1540-6261</v>
          </cell>
          <cell r="G281" t="str">
            <v>JOF3</v>
          </cell>
          <cell r="H281" t="str">
            <v>The Journal of Finance</v>
          </cell>
          <cell r="I281" t="str">
            <v>JOFIP</v>
          </cell>
          <cell r="J281" t="str">
            <v>Current publication</v>
          </cell>
          <cell r="K281" t="str">
            <v>JOFID</v>
          </cell>
          <cell r="L281" t="str">
            <v>Current publication</v>
          </cell>
          <cell r="M281" t="str">
            <v>JOFIC</v>
          </cell>
          <cell r="N281" t="str">
            <v>FTE Small</v>
          </cell>
          <cell r="O281" t="str">
            <v>10.1111/(ISSN)1540-6261</v>
          </cell>
          <cell r="P281" t="str">
            <v>https://onlinelibrary.wiley.com/journal/15406261</v>
          </cell>
          <cell r="Q281" t="str">
            <v>Business, Economics, Finance &amp; Accounting</v>
          </cell>
          <cell r="R281" t="str">
            <v>General Finance &amp; Investments</v>
          </cell>
        </row>
        <row r="282">
          <cell r="A282" t="str">
            <v>WFS2</v>
          </cell>
          <cell r="B282" t="str">
            <v>WFS2</v>
          </cell>
          <cell r="D282" t="str">
            <v>-</v>
          </cell>
          <cell r="F282" t="str">
            <v>2573-9468</v>
          </cell>
          <cell r="G282" t="str">
            <v>WFS2</v>
          </cell>
          <cell r="H282" t="str">
            <v>WIREs Forensic Science</v>
          </cell>
          <cell r="K282" t="str">
            <v>WFS2D</v>
          </cell>
          <cell r="L282" t="str">
            <v>Current publication</v>
          </cell>
          <cell r="M282" t="str">
            <v>N/A</v>
          </cell>
          <cell r="N282" t="str">
            <v>FTE Small</v>
          </cell>
          <cell r="O282" t="str">
            <v>10.1002/(ISSN)2573-9468</v>
          </cell>
          <cell r="P282" t="str">
            <v>https://wires.onlinelibrary.wiley.com/journal/25739468</v>
          </cell>
          <cell r="Q282" t="str">
            <v>Life Sciences</v>
          </cell>
          <cell r="R282" t="str">
            <v>Forensic Science</v>
          </cell>
        </row>
        <row r="283">
          <cell r="A283" t="str">
            <v>JEU</v>
          </cell>
          <cell r="B283" t="str">
            <v>JEU</v>
          </cell>
          <cell r="D283" t="str">
            <v>1066-5234</v>
          </cell>
          <cell r="E283" t="str">
            <v>JEU</v>
          </cell>
          <cell r="F283" t="str">
            <v>1550-7408</v>
          </cell>
          <cell r="G283" t="str">
            <v>JEU2</v>
          </cell>
          <cell r="H283" t="str">
            <v>Journal of Eukaryotic Microbiology</v>
          </cell>
          <cell r="I283" t="str">
            <v>0JEUP</v>
          </cell>
          <cell r="J283" t="str">
            <v>Obsolete media</v>
          </cell>
          <cell r="K283" t="str">
            <v>0JEUD</v>
          </cell>
          <cell r="L283" t="str">
            <v>Current publication</v>
          </cell>
          <cell r="N283" t="str">
            <v>No</v>
          </cell>
          <cell r="O283" t="str">
            <v>10.1111/(ISSN)1550-7408</v>
          </cell>
          <cell r="P283" t="str">
            <v>https://onlinelibrary.wiley.com/journal/15507408</v>
          </cell>
          <cell r="Q283" t="str">
            <v>Medicine</v>
          </cell>
          <cell r="R283" t="str">
            <v>Microbiology</v>
          </cell>
        </row>
        <row r="284">
          <cell r="A284" t="str">
            <v>FISC</v>
          </cell>
          <cell r="B284" t="str">
            <v>FISC</v>
          </cell>
          <cell r="D284" t="str">
            <v>0143-5671</v>
          </cell>
          <cell r="E284" t="str">
            <v>FISC</v>
          </cell>
          <cell r="F284" t="str">
            <v>1475-5890</v>
          </cell>
          <cell r="G284" t="str">
            <v>FIS3</v>
          </cell>
          <cell r="H284" t="str">
            <v>Fiscal Studies</v>
          </cell>
          <cell r="I284" t="str">
            <v>FISCP</v>
          </cell>
          <cell r="J284" t="str">
            <v>Current publication</v>
          </cell>
          <cell r="K284" t="str">
            <v>FISCD</v>
          </cell>
          <cell r="L284" t="str">
            <v>Current publication</v>
          </cell>
          <cell r="M284" t="str">
            <v>FISCC</v>
          </cell>
          <cell r="N284" t="str">
            <v>No</v>
          </cell>
          <cell r="O284" t="str">
            <v>10.1111/(ISSN)1475-5890</v>
          </cell>
          <cell r="P284" t="str">
            <v>https://onlinelibrary.wiley.com/journal/14755890</v>
          </cell>
          <cell r="Q284" t="str">
            <v>Business, Economics, Finance &amp; Accounting</v>
          </cell>
          <cell r="R284" t="str">
            <v>Public Economics</v>
          </cell>
        </row>
        <row r="285">
          <cell r="A285" t="str">
            <v>RFE</v>
          </cell>
          <cell r="B285" t="str">
            <v>RFE</v>
          </cell>
          <cell r="D285" t="str">
            <v>1058-3300</v>
          </cell>
          <cell r="E285" t="str">
            <v>RFE</v>
          </cell>
          <cell r="F285" t="str">
            <v>1873-5924</v>
          </cell>
          <cell r="G285" t="str">
            <v>RFE2</v>
          </cell>
          <cell r="H285" t="str">
            <v>Review of Financial Economics</v>
          </cell>
          <cell r="I285" t="str">
            <v>0RFEP</v>
          </cell>
          <cell r="J285" t="str">
            <v>Obsolete media</v>
          </cell>
          <cell r="K285" t="str">
            <v>0RFED</v>
          </cell>
          <cell r="L285" t="str">
            <v>Current publication</v>
          </cell>
          <cell r="M285" t="str">
            <v>0RFEC</v>
          </cell>
          <cell r="N285" t="str">
            <v>No</v>
          </cell>
          <cell r="O285" t="str">
            <v>10.1002/(ISSN)1873-5924</v>
          </cell>
          <cell r="P285" t="str">
            <v>https://onlinelibrary.wiley.com/journal/18735924</v>
          </cell>
          <cell r="Q285" t="str">
            <v>Business, Economics, Finance &amp; Accounting</v>
          </cell>
          <cell r="R285" t="str">
            <v>Financial Economics</v>
          </cell>
        </row>
        <row r="286">
          <cell r="A286" t="str">
            <v>NTLF</v>
          </cell>
          <cell r="B286" t="str">
            <v>NTLF</v>
          </cell>
          <cell r="D286" t="str">
            <v>1057-2880</v>
          </cell>
          <cell r="E286" t="str">
            <v>NTLF</v>
          </cell>
          <cell r="F286" t="str">
            <v>2166-3327</v>
          </cell>
          <cell r="G286" t="str">
            <v>NTL3</v>
          </cell>
          <cell r="H286" t="str">
            <v>The National Teaching &amp; Learning Forum</v>
          </cell>
          <cell r="I286" t="str">
            <v>NTLFP</v>
          </cell>
          <cell r="J286" t="str">
            <v>Obsolete media</v>
          </cell>
          <cell r="K286" t="str">
            <v>NTLFD</v>
          </cell>
          <cell r="L286" t="str">
            <v>Current publication</v>
          </cell>
          <cell r="M286" t="str">
            <v>NTLFC</v>
          </cell>
          <cell r="N286" t="str">
            <v>No</v>
          </cell>
          <cell r="O286" t="str">
            <v>10.1002/(ISSN)2166-3327</v>
          </cell>
          <cell r="P286" t="str">
            <v>https://onlinelibrary.wiley.com/journal/21663327</v>
          </cell>
          <cell r="Q286" t="str">
            <v>Social &amp; Behavioral Sciences</v>
          </cell>
          <cell r="R286" t="str">
            <v>Teaching &amp; Learning (Higher Education)</v>
          </cell>
        </row>
        <row r="287">
          <cell r="A287" t="str">
            <v>JHBP</v>
          </cell>
          <cell r="B287" t="str">
            <v>JHBP</v>
          </cell>
          <cell r="D287" t="str">
            <v>1868-6974</v>
          </cell>
          <cell r="E287" t="str">
            <v>JHBP</v>
          </cell>
          <cell r="F287" t="str">
            <v>1868-6982</v>
          </cell>
          <cell r="G287" t="str">
            <v>JHB4</v>
          </cell>
          <cell r="H287" t="str">
            <v>Journal of Hepato-Biliary-Pancreatic Sciences</v>
          </cell>
          <cell r="I287" t="str">
            <v>JHBPP</v>
          </cell>
          <cell r="J287" t="str">
            <v>Current publication</v>
          </cell>
          <cell r="K287" t="str">
            <v>JHBPD</v>
          </cell>
          <cell r="L287" t="str">
            <v>Current publication</v>
          </cell>
          <cell r="M287" t="str">
            <v>JHBPC</v>
          </cell>
          <cell r="N287" t="str">
            <v>No</v>
          </cell>
          <cell r="O287" t="str">
            <v>10.1002/(ISSN)1868-6982</v>
          </cell>
          <cell r="P287" t="str">
            <v>https://onlinelibrary.wiley.com/journal/18686982</v>
          </cell>
          <cell r="Q287" t="str">
            <v>Medicine</v>
          </cell>
          <cell r="R287" t="str">
            <v>Surgery &amp; Surgical Specialties</v>
          </cell>
        </row>
        <row r="288">
          <cell r="A288" t="str">
            <v>TESG</v>
          </cell>
          <cell r="B288" t="str">
            <v>TESG</v>
          </cell>
          <cell r="D288" t="str">
            <v>0040-747X</v>
          </cell>
          <cell r="E288" t="str">
            <v>TESG</v>
          </cell>
          <cell r="F288" t="str">
            <v>1467-9663</v>
          </cell>
          <cell r="G288" t="str">
            <v>TES3</v>
          </cell>
          <cell r="H288" t="str">
            <v>Tijdschrift voor Economische en Sociale Geografie</v>
          </cell>
          <cell r="I288" t="str">
            <v>TESGP</v>
          </cell>
          <cell r="J288" t="str">
            <v>Obsolete media</v>
          </cell>
          <cell r="K288" t="str">
            <v>TESGD</v>
          </cell>
          <cell r="L288" t="str">
            <v>Current publication</v>
          </cell>
          <cell r="M288" t="str">
            <v>TESGC</v>
          </cell>
          <cell r="N288" t="str">
            <v>No</v>
          </cell>
          <cell r="O288" t="str">
            <v>10.1111/(ISSN)1467-9663</v>
          </cell>
          <cell r="P288" t="str">
            <v>https://onlinelibrary.wiley.com/journal/14679663</v>
          </cell>
          <cell r="Q288" t="str">
            <v>Social &amp; Behavioral Sciences</v>
          </cell>
          <cell r="R288" t="str">
            <v>General &amp; Introductory Geography</v>
          </cell>
        </row>
        <row r="289">
          <cell r="A289" t="str">
            <v>SJOE</v>
          </cell>
          <cell r="B289" t="str">
            <v>SJOE</v>
          </cell>
          <cell r="D289" t="str">
            <v>0347-0520</v>
          </cell>
          <cell r="E289" t="str">
            <v>SJOE</v>
          </cell>
          <cell r="F289" t="str">
            <v>1467-9442</v>
          </cell>
          <cell r="G289" t="str">
            <v>SJE4</v>
          </cell>
          <cell r="H289" t="str">
            <v>The Scandinavian Journal of Economics</v>
          </cell>
          <cell r="I289" t="str">
            <v>SJOEP</v>
          </cell>
          <cell r="J289" t="str">
            <v>Current publication</v>
          </cell>
          <cell r="K289" t="str">
            <v>SJOED</v>
          </cell>
          <cell r="L289" t="str">
            <v>Current publication</v>
          </cell>
          <cell r="M289" t="str">
            <v>SJOEC</v>
          </cell>
          <cell r="N289" t="str">
            <v>No</v>
          </cell>
          <cell r="O289" t="str">
            <v>10.1111/(ISSN)1467-9442</v>
          </cell>
          <cell r="P289" t="str">
            <v>https://onlinelibrary.wiley.com/journal/14679442</v>
          </cell>
          <cell r="Q289" t="str">
            <v>Business, Economics, Finance &amp; Accounting</v>
          </cell>
          <cell r="R289" t="str">
            <v>General &amp; Introductory Economics</v>
          </cell>
        </row>
        <row r="290">
          <cell r="A290" t="str">
            <v>DYS</v>
          </cell>
          <cell r="B290" t="str">
            <v>DYS</v>
          </cell>
          <cell r="D290" t="str">
            <v>1076-9242</v>
          </cell>
          <cell r="E290" t="str">
            <v>DYS</v>
          </cell>
          <cell r="F290" t="str">
            <v>1099-0909</v>
          </cell>
          <cell r="G290" t="str">
            <v>DYS2</v>
          </cell>
          <cell r="H290" t="str">
            <v>Dyslexia</v>
          </cell>
          <cell r="I290" t="str">
            <v>0DYSP</v>
          </cell>
          <cell r="J290" t="str">
            <v>Obsolete media</v>
          </cell>
          <cell r="K290" t="str">
            <v>0DYSD</v>
          </cell>
          <cell r="L290" t="str">
            <v>Current publication</v>
          </cell>
          <cell r="M290" t="str">
            <v>0DYSC</v>
          </cell>
          <cell r="N290" t="str">
            <v>No</v>
          </cell>
          <cell r="O290" t="str">
            <v>10.1002/(ISSN)1099-0909</v>
          </cell>
          <cell r="P290" t="str">
            <v>https://onlinelibrary.wiley.com/journal/10990909</v>
          </cell>
          <cell r="Q290" t="str">
            <v>Social &amp; Behavioral Sciences</v>
          </cell>
          <cell r="R290" t="str">
            <v>Reading &amp; Dyslexia</v>
          </cell>
        </row>
        <row r="291">
          <cell r="A291" t="str">
            <v>RAQ</v>
          </cell>
          <cell r="B291" t="str">
            <v>RAQ</v>
          </cell>
          <cell r="D291" t="str">
            <v>1753-5123</v>
          </cell>
          <cell r="E291" t="str">
            <v>RAQ</v>
          </cell>
          <cell r="F291" t="str">
            <v>1753-5131</v>
          </cell>
          <cell r="G291" t="str">
            <v>RAQ2</v>
          </cell>
          <cell r="H291" t="str">
            <v>Reviews in Aquaculture</v>
          </cell>
          <cell r="I291" t="str">
            <v>0RAQP</v>
          </cell>
          <cell r="J291" t="str">
            <v>Obsolete media</v>
          </cell>
          <cell r="K291" t="str">
            <v>0RAQD</v>
          </cell>
          <cell r="L291" t="str">
            <v>Current publication</v>
          </cell>
          <cell r="N291" t="str">
            <v>FTE Small</v>
          </cell>
          <cell r="O291" t="str">
            <v>10.1111/(ISSN)1753-5131</v>
          </cell>
          <cell r="P291" t="str">
            <v>https://onlinelibrary.wiley.com/journal/17535131</v>
          </cell>
          <cell r="Q291" t="str">
            <v>Agriculture, Aquaculture &amp; Food Science</v>
          </cell>
          <cell r="R291" t="str">
            <v>General Aquaculture, Fisheries &amp; Fish Science</v>
          </cell>
        </row>
        <row r="292">
          <cell r="A292" t="str">
            <v>AMAN</v>
          </cell>
          <cell r="B292" t="str">
            <v>AMAN</v>
          </cell>
          <cell r="D292" t="str">
            <v>0002-7294</v>
          </cell>
          <cell r="E292" t="str">
            <v>AMAN</v>
          </cell>
          <cell r="F292" t="str">
            <v>1548-1433</v>
          </cell>
          <cell r="G292" t="str">
            <v>AMA3</v>
          </cell>
          <cell r="H292" t="str">
            <v>American Anthropologist</v>
          </cell>
          <cell r="I292" t="str">
            <v>AMANP</v>
          </cell>
          <cell r="J292" t="str">
            <v>Current publication</v>
          </cell>
          <cell r="K292" t="str">
            <v>AMAND</v>
          </cell>
          <cell r="L292" t="str">
            <v>Current publication</v>
          </cell>
          <cell r="M292" t="str">
            <v>AMANC</v>
          </cell>
          <cell r="N292" t="str">
            <v>No</v>
          </cell>
          <cell r="O292" t="str">
            <v>10.1111/(ISSN)1548-1433</v>
          </cell>
          <cell r="P292" t="str">
            <v>https://anthrosource.onlinelibrary.wiley.com/journal/15481433</v>
          </cell>
          <cell r="Q292" t="str">
            <v>Social &amp; Behavioral Sciences</v>
          </cell>
          <cell r="R292" t="str">
            <v>General &amp; Introductory Anthropology</v>
          </cell>
        </row>
        <row r="293">
          <cell r="A293" t="str">
            <v>PA</v>
          </cell>
          <cell r="B293" t="str">
            <v>PA</v>
          </cell>
          <cell r="D293" t="str">
            <v>1472-3891</v>
          </cell>
          <cell r="E293" t="str">
            <v>PA</v>
          </cell>
          <cell r="F293" t="str">
            <v>1479-1854</v>
          </cell>
          <cell r="G293" t="str">
            <v>PA2</v>
          </cell>
          <cell r="H293" t="str">
            <v>Journal of Public Affairs</v>
          </cell>
          <cell r="I293" t="str">
            <v>00PAP</v>
          </cell>
          <cell r="J293" t="str">
            <v>Obsolete media</v>
          </cell>
          <cell r="K293" t="str">
            <v>00PAD</v>
          </cell>
          <cell r="L293" t="str">
            <v>Current publication</v>
          </cell>
          <cell r="N293" t="str">
            <v>No</v>
          </cell>
          <cell r="O293" t="str">
            <v>10.1002/(ISSN)1479-1854</v>
          </cell>
          <cell r="P293" t="str">
            <v>https://onlinelibrary.wiley.com/journal/14791854</v>
          </cell>
          <cell r="Q293" t="str">
            <v>Business, Economics, Finance &amp; Accounting</v>
          </cell>
          <cell r="R293" t="str">
            <v>General &amp; Introductory Business &amp; Management</v>
          </cell>
        </row>
        <row r="294">
          <cell r="A294" t="str">
            <v>IDH</v>
          </cell>
          <cell r="B294" t="str">
            <v>IDH</v>
          </cell>
          <cell r="D294" t="str">
            <v>1601-5029</v>
          </cell>
          <cell r="E294" t="str">
            <v>IDH</v>
          </cell>
          <cell r="F294" t="str">
            <v>1601-5037</v>
          </cell>
          <cell r="G294" t="str">
            <v>IDH2</v>
          </cell>
          <cell r="H294" t="str">
            <v>International Journal of Dental Hygiene</v>
          </cell>
          <cell r="I294" t="str">
            <v>0IDHP</v>
          </cell>
          <cell r="J294" t="str">
            <v>Current publication</v>
          </cell>
          <cell r="K294" t="str">
            <v>0IDHD</v>
          </cell>
          <cell r="L294" t="str">
            <v>Current publication</v>
          </cell>
          <cell r="M294" t="str">
            <v>0IDHC</v>
          </cell>
          <cell r="N294" t="str">
            <v>No</v>
          </cell>
          <cell r="O294" t="str">
            <v>10.1111/(ISSN)1601-5037</v>
          </cell>
          <cell r="P294" t="str">
            <v>https://onlinelibrary.wiley.com/journal/16015037</v>
          </cell>
          <cell r="Q294" t="str">
            <v>Nursing, Dentistry &amp; Healthcare</v>
          </cell>
          <cell r="R294" t="str">
            <v>Dental Hygiene &amp; Therapy</v>
          </cell>
        </row>
        <row r="295">
          <cell r="A295" t="str">
            <v>GGI</v>
          </cell>
          <cell r="B295" t="str">
            <v>GGI</v>
          </cell>
          <cell r="D295" t="str">
            <v>1444-1586</v>
          </cell>
          <cell r="E295" t="str">
            <v>GGI</v>
          </cell>
          <cell r="F295" t="str">
            <v>1447-0594</v>
          </cell>
          <cell r="G295" t="str">
            <v>GGI2</v>
          </cell>
          <cell r="H295" t="str">
            <v>Geriatrics &amp; Gerontology International</v>
          </cell>
          <cell r="I295" t="str">
            <v>0GGIP</v>
          </cell>
          <cell r="J295" t="str">
            <v>Obsolete media</v>
          </cell>
          <cell r="K295" t="str">
            <v>0GGID</v>
          </cell>
          <cell r="L295" t="str">
            <v>Current publication</v>
          </cell>
          <cell r="N295" t="str">
            <v>No</v>
          </cell>
          <cell r="O295" t="str">
            <v>10.1111/(ISSN)1447-0594</v>
          </cell>
          <cell r="P295" t="str">
            <v>https://onlinelibrary.wiley.com/journal/14470594</v>
          </cell>
          <cell r="Q295" t="str">
            <v>Medicine</v>
          </cell>
          <cell r="R295" t="str">
            <v>Geriatric Medicine</v>
          </cell>
        </row>
        <row r="296">
          <cell r="A296">
            <v>2091</v>
          </cell>
          <cell r="B296" t="str">
            <v>BATE</v>
          </cell>
          <cell r="D296" t="str">
            <v>0932-8351</v>
          </cell>
          <cell r="E296" t="str">
            <v>2091</v>
          </cell>
          <cell r="F296" t="str">
            <v>1437-0999</v>
          </cell>
          <cell r="G296" t="str">
            <v>E091</v>
          </cell>
          <cell r="H296" t="str">
            <v>Bautechnik</v>
          </cell>
          <cell r="I296" t="str">
            <v>BATEP</v>
          </cell>
          <cell r="J296" t="str">
            <v>Current publication</v>
          </cell>
          <cell r="K296" t="str">
            <v>BATED</v>
          </cell>
          <cell r="L296" t="str">
            <v>Current publication</v>
          </cell>
          <cell r="M296" t="str">
            <v>BATEC</v>
          </cell>
          <cell r="N296" t="str">
            <v>No</v>
          </cell>
          <cell r="O296" t="str">
            <v>10.1002/(ISSN)1437-0999</v>
          </cell>
          <cell r="P296" t="str">
            <v>https://onlinelibrary.wiley.com/journal/14370999</v>
          </cell>
          <cell r="Q296" t="str">
            <v>Physical Sciences &amp; Engineering</v>
          </cell>
          <cell r="R296" t="str">
            <v>General &amp; Introductory Civil Engineering &amp; Construction</v>
          </cell>
        </row>
        <row r="297">
          <cell r="A297">
            <v>2093</v>
          </cell>
          <cell r="B297" t="str">
            <v>BEST</v>
          </cell>
          <cell r="D297" t="str">
            <v>0005-9900</v>
          </cell>
          <cell r="E297" t="str">
            <v>2093</v>
          </cell>
          <cell r="F297" t="str">
            <v>1437-1006</v>
          </cell>
          <cell r="G297" t="str">
            <v>E093</v>
          </cell>
          <cell r="H297" t="str">
            <v>Beton- und Stahlbetonbau</v>
          </cell>
          <cell r="I297" t="str">
            <v>BESTP</v>
          </cell>
          <cell r="J297" t="str">
            <v>Current publication</v>
          </cell>
          <cell r="K297" t="str">
            <v>BESTD</v>
          </cell>
          <cell r="L297" t="str">
            <v>Current publication</v>
          </cell>
          <cell r="M297" t="str">
            <v>BESTC</v>
          </cell>
          <cell r="N297" t="str">
            <v>No</v>
          </cell>
          <cell r="O297" t="str">
            <v>10.1002/(ISSN)1437-1006</v>
          </cell>
          <cell r="P297" t="str">
            <v>https://onlinelibrary.wiley.com/journal/14371006</v>
          </cell>
          <cell r="Q297" t="str">
            <v>Physical Sciences &amp; Engineering</v>
          </cell>
          <cell r="R297" t="str">
            <v>General &amp; Introductory Civil Engineering &amp; Construction</v>
          </cell>
        </row>
        <row r="298">
          <cell r="A298">
            <v>2092</v>
          </cell>
          <cell r="B298" t="str">
            <v>STAB</v>
          </cell>
          <cell r="D298" t="str">
            <v>0038-9145</v>
          </cell>
          <cell r="E298" t="str">
            <v>2092</v>
          </cell>
          <cell r="F298" t="str">
            <v>1437-1049</v>
          </cell>
          <cell r="G298" t="str">
            <v>E092</v>
          </cell>
          <cell r="H298" t="str">
            <v>Stahlbau</v>
          </cell>
          <cell r="I298" t="str">
            <v>STABP</v>
          </cell>
          <cell r="J298" t="str">
            <v>Current publication</v>
          </cell>
          <cell r="K298" t="str">
            <v>STABD</v>
          </cell>
          <cell r="L298" t="str">
            <v>Current publication</v>
          </cell>
          <cell r="M298" t="str">
            <v>STABC</v>
          </cell>
          <cell r="N298" t="str">
            <v>No</v>
          </cell>
          <cell r="O298" t="str">
            <v>10.1002/(ISSN)1437-1049</v>
          </cell>
          <cell r="P298" t="str">
            <v>https://onlinelibrary.wiley.com/journal/14371049</v>
          </cell>
          <cell r="Q298" t="str">
            <v>Physical Sciences &amp; Engineering</v>
          </cell>
          <cell r="R298" t="str">
            <v>General &amp; Introductory Civil Engineering &amp; Construction</v>
          </cell>
        </row>
        <row r="299">
          <cell r="A299" t="str">
            <v>BASR</v>
          </cell>
          <cell r="B299" t="str">
            <v>BASR</v>
          </cell>
          <cell r="D299" t="str">
            <v>0045-3609</v>
          </cell>
          <cell r="E299" t="str">
            <v>BASR</v>
          </cell>
          <cell r="F299" t="str">
            <v>1467-8594</v>
          </cell>
          <cell r="G299" t="str">
            <v>BAS3</v>
          </cell>
          <cell r="H299" t="str">
            <v>Business and Society Review</v>
          </cell>
          <cell r="I299" t="str">
            <v>BASRP</v>
          </cell>
          <cell r="J299" t="str">
            <v>Obsolete media</v>
          </cell>
          <cell r="K299" t="str">
            <v>BASRD</v>
          </cell>
          <cell r="L299" t="str">
            <v>Current publication</v>
          </cell>
          <cell r="M299" t="str">
            <v>BASRC</v>
          </cell>
          <cell r="N299" t="str">
            <v>No</v>
          </cell>
          <cell r="O299" t="str">
            <v>10.1111/(ISSN)1467-8594</v>
          </cell>
          <cell r="P299" t="str">
            <v>https://onlinelibrary.wiley.com/journal/14678594</v>
          </cell>
          <cell r="Q299" t="str">
            <v>Business, Economics, Finance &amp; Accounting</v>
          </cell>
          <cell r="R299" t="str">
            <v>Business &amp; Society</v>
          </cell>
        </row>
        <row r="300">
          <cell r="A300" t="str">
            <v>TESQ</v>
          </cell>
          <cell r="B300" t="str">
            <v>TESQ</v>
          </cell>
          <cell r="C300" t="str">
            <v>MJ0130</v>
          </cell>
          <cell r="D300" t="str">
            <v>0039-8322</v>
          </cell>
          <cell r="E300" t="str">
            <v>TESQ</v>
          </cell>
          <cell r="F300" t="str">
            <v>1545-7249</v>
          </cell>
          <cell r="G300" t="str">
            <v>TES6</v>
          </cell>
          <cell r="H300" t="str">
            <v>TESOL Quarterly</v>
          </cell>
          <cell r="I300" t="str">
            <v>TESQP</v>
          </cell>
          <cell r="J300" t="str">
            <v>Current publication</v>
          </cell>
          <cell r="K300" t="str">
            <v>TESQD</v>
          </cell>
          <cell r="L300" t="str">
            <v>Current publication</v>
          </cell>
          <cell r="N300" t="str">
            <v>No</v>
          </cell>
          <cell r="O300" t="str">
            <v>10.1002/(ISSN)1545-7249</v>
          </cell>
          <cell r="P300" t="str">
            <v>https://onlinelibrary.wiley.com/journal/15457249</v>
          </cell>
          <cell r="Q300" t="str">
            <v>Humanities</v>
          </cell>
          <cell r="R300" t="str">
            <v>Educational Linguistics</v>
          </cell>
        </row>
        <row r="301">
          <cell r="A301" t="str">
            <v>AJPH</v>
          </cell>
          <cell r="B301" t="str">
            <v>AJPH</v>
          </cell>
          <cell r="D301" t="str">
            <v>0004-9522</v>
          </cell>
          <cell r="E301" t="str">
            <v>AJPH</v>
          </cell>
          <cell r="F301" t="str">
            <v>1467-8497</v>
          </cell>
          <cell r="G301" t="str">
            <v>AJP4</v>
          </cell>
          <cell r="H301" t="str">
            <v>Australian Journal of Politics &amp; History</v>
          </cell>
          <cell r="I301" t="str">
            <v>AJPHP</v>
          </cell>
          <cell r="J301" t="str">
            <v>Current publication</v>
          </cell>
          <cell r="K301" t="str">
            <v>AJPHD</v>
          </cell>
          <cell r="L301" t="str">
            <v>Current publication</v>
          </cell>
          <cell r="M301" t="str">
            <v>AJPHC</v>
          </cell>
          <cell r="N301" t="str">
            <v>No</v>
          </cell>
          <cell r="O301" t="str">
            <v>10.1111/(ISSN)1467-8497</v>
          </cell>
          <cell r="P301" t="str">
            <v>https://onlinelibrary.wiley.com/journal/14678497</v>
          </cell>
          <cell r="Q301" t="str">
            <v>Social &amp; Behavioral Sciences</v>
          </cell>
          <cell r="R301" t="str">
            <v>General &amp; Introductory Political Science</v>
          </cell>
        </row>
        <row r="302">
          <cell r="A302" t="str">
            <v>BJC</v>
          </cell>
          <cell r="B302" t="str">
            <v>BJC</v>
          </cell>
          <cell r="D302" t="str">
            <v>0144-6657</v>
          </cell>
          <cell r="E302" t="str">
            <v>BJC</v>
          </cell>
          <cell r="F302" t="str">
            <v>2044-8260</v>
          </cell>
          <cell r="G302" t="str">
            <v>BJC3</v>
          </cell>
          <cell r="H302" t="str">
            <v>British Journal of Clinical Psychology</v>
          </cell>
          <cell r="I302" t="str">
            <v>0BJCP</v>
          </cell>
          <cell r="J302" t="str">
            <v>Current publication</v>
          </cell>
          <cell r="K302" t="str">
            <v>0BJCD</v>
          </cell>
          <cell r="L302" t="str">
            <v>Current publication</v>
          </cell>
          <cell r="M302" t="str">
            <v>0BJCC</v>
          </cell>
          <cell r="N302" t="str">
            <v>No</v>
          </cell>
          <cell r="O302" t="str">
            <v>10.1111/(ISSN)2044-8260</v>
          </cell>
          <cell r="P302" t="str">
            <v>https://bpspsychub.onlinelibrary.wiley.com/journal/20448260</v>
          </cell>
          <cell r="Q302" t="str">
            <v>Psychology</v>
          </cell>
          <cell r="R302" t="str">
            <v>Clinical Psychology</v>
          </cell>
        </row>
        <row r="303">
          <cell r="A303" t="str">
            <v>ENR</v>
          </cell>
          <cell r="B303" t="str">
            <v>ENR</v>
          </cell>
          <cell r="D303" t="str">
            <v>1738-2297</v>
          </cell>
          <cell r="E303" t="str">
            <v>ENR</v>
          </cell>
          <cell r="F303" t="str">
            <v>1748-5967</v>
          </cell>
          <cell r="G303" t="str">
            <v>ENR2</v>
          </cell>
          <cell r="H303" t="str">
            <v>Entomological Research</v>
          </cell>
          <cell r="I303" t="str">
            <v>0ENRP</v>
          </cell>
          <cell r="J303" t="str">
            <v>Obsolete media</v>
          </cell>
          <cell r="K303" t="str">
            <v>0ENRD</v>
          </cell>
          <cell r="L303" t="str">
            <v>Current publication</v>
          </cell>
          <cell r="N303" t="str">
            <v>No</v>
          </cell>
          <cell r="O303" t="str">
            <v>10.1111/(ISSN)1748-5967</v>
          </cell>
          <cell r="P303" t="str">
            <v>https://onlinelibrary.wiley.com/journal/17485967</v>
          </cell>
          <cell r="Q303" t="str">
            <v>Life Sciences</v>
          </cell>
          <cell r="R303" t="str">
            <v>Entomology</v>
          </cell>
        </row>
        <row r="304">
          <cell r="A304" t="str">
            <v>JOSH</v>
          </cell>
          <cell r="B304" t="str">
            <v>JOSH</v>
          </cell>
          <cell r="D304" t="str">
            <v>0022-4391</v>
          </cell>
          <cell r="E304" t="str">
            <v>JOSH</v>
          </cell>
          <cell r="F304" t="str">
            <v>1746-1561</v>
          </cell>
          <cell r="G304" t="str">
            <v>JSH4</v>
          </cell>
          <cell r="H304" t="str">
            <v>Journal of School Health</v>
          </cell>
          <cell r="I304" t="str">
            <v>JOSHP</v>
          </cell>
          <cell r="J304" t="str">
            <v>Obsolete media</v>
          </cell>
          <cell r="K304" t="str">
            <v>JOSHD</v>
          </cell>
          <cell r="L304" t="str">
            <v>Current publication</v>
          </cell>
          <cell r="M304" t="str">
            <v>JOSHC</v>
          </cell>
          <cell r="N304" t="str">
            <v>No</v>
          </cell>
          <cell r="O304" t="str">
            <v>10.1111/(ISSN)1746-1561</v>
          </cell>
          <cell r="P304" t="str">
            <v>https://onlinelibrary.wiley.com/journal/17461561</v>
          </cell>
          <cell r="Q304" t="str">
            <v>Social &amp; Behavioral Sciences</v>
          </cell>
          <cell r="R304" t="str">
            <v>Child &amp; Family Health &amp; Social Care</v>
          </cell>
        </row>
        <row r="305">
          <cell r="A305" t="str">
            <v>CAR</v>
          </cell>
          <cell r="B305" t="str">
            <v>CAR</v>
          </cell>
          <cell r="D305" t="str">
            <v>0952-9136</v>
          </cell>
          <cell r="E305" t="str">
            <v>CAR</v>
          </cell>
          <cell r="F305" t="str">
            <v>1099-0852</v>
          </cell>
          <cell r="G305" t="str">
            <v>CAR2</v>
          </cell>
          <cell r="H305" t="str">
            <v>Child Abuse Review</v>
          </cell>
          <cell r="I305" t="str">
            <v>0CARP</v>
          </cell>
          <cell r="J305" t="str">
            <v>Obsolete media</v>
          </cell>
          <cell r="K305" t="str">
            <v>0CARD</v>
          </cell>
          <cell r="L305" t="str">
            <v>Current publication</v>
          </cell>
          <cell r="M305" t="str">
            <v>0CARC</v>
          </cell>
          <cell r="N305" t="str">
            <v>No</v>
          </cell>
          <cell r="O305" t="str">
            <v>10.1002/(ISSN)1099-0852</v>
          </cell>
          <cell r="P305" t="str">
            <v>https://onlinelibrary.wiley.com/journal/10990852</v>
          </cell>
          <cell r="Q305" t="str">
            <v>Psychology</v>
          </cell>
          <cell r="R305" t="str">
            <v>Childhood</v>
          </cell>
        </row>
        <row r="306">
          <cell r="A306" t="str">
            <v>APL</v>
          </cell>
          <cell r="B306" t="str">
            <v>APL</v>
          </cell>
          <cell r="D306" t="str">
            <v>1756-1841</v>
          </cell>
          <cell r="E306" t="str">
            <v>APL</v>
          </cell>
          <cell r="F306" t="str">
            <v>1756-185X</v>
          </cell>
          <cell r="G306" t="str">
            <v>APL2</v>
          </cell>
          <cell r="H306" t="str">
            <v>International Journal of Rheumatic Diseases</v>
          </cell>
          <cell r="I306" t="str">
            <v>0APLP</v>
          </cell>
          <cell r="J306" t="str">
            <v>Obsolete media</v>
          </cell>
          <cell r="K306" t="str">
            <v>0APLD</v>
          </cell>
          <cell r="L306" t="str">
            <v>Current publication</v>
          </cell>
          <cell r="N306" t="str">
            <v>No</v>
          </cell>
          <cell r="O306" t="str">
            <v>10.1111/(ISSN)1756-185X</v>
          </cell>
          <cell r="P306" t="str">
            <v>https://onlinelibrary.wiley.com/journal/1756185X</v>
          </cell>
          <cell r="Q306" t="str">
            <v>Medicine</v>
          </cell>
          <cell r="R306" t="str">
            <v>Rheumatology</v>
          </cell>
        </row>
        <row r="307">
          <cell r="A307" t="str">
            <v>INR</v>
          </cell>
          <cell r="B307" t="str">
            <v>INR</v>
          </cell>
          <cell r="D307" t="str">
            <v>0020-8132</v>
          </cell>
          <cell r="E307" t="str">
            <v>INR</v>
          </cell>
          <cell r="F307" t="str">
            <v>1466-7657</v>
          </cell>
          <cell r="G307" t="str">
            <v>INR2</v>
          </cell>
          <cell r="H307" t="str">
            <v>International Nursing Review</v>
          </cell>
          <cell r="I307" t="str">
            <v>0INRP</v>
          </cell>
          <cell r="J307" t="str">
            <v>Obsolete media</v>
          </cell>
          <cell r="K307" t="str">
            <v>0INRD</v>
          </cell>
          <cell r="L307" t="str">
            <v>Current publication</v>
          </cell>
          <cell r="M307" t="str">
            <v>0INRC</v>
          </cell>
          <cell r="N307" t="str">
            <v>No</v>
          </cell>
          <cell r="O307" t="str">
            <v>10.1111/(ISSN)1466-7657</v>
          </cell>
          <cell r="P307" t="str">
            <v>https://onlinelibrary.wiley.com/journal/14667657</v>
          </cell>
          <cell r="Q307" t="str">
            <v>Nursing, Dentistry &amp; Healthcare</v>
          </cell>
          <cell r="R307" t="str">
            <v>Nursing General</v>
          </cell>
        </row>
        <row r="308">
          <cell r="A308" t="str">
            <v>JAGE</v>
          </cell>
          <cell r="B308" t="str">
            <v>JAGE</v>
          </cell>
          <cell r="C308" t="str">
            <v>MJ0034</v>
          </cell>
          <cell r="D308" t="str">
            <v>0021-857X</v>
          </cell>
          <cell r="E308" t="str">
            <v>JAGE</v>
          </cell>
          <cell r="F308" t="str">
            <v>1477-9552</v>
          </cell>
          <cell r="G308" t="str">
            <v>JAG3</v>
          </cell>
          <cell r="H308" t="str">
            <v>Journal of Agricultural Economics</v>
          </cell>
          <cell r="I308" t="str">
            <v>JAGEP</v>
          </cell>
          <cell r="J308" t="str">
            <v>Current publication</v>
          </cell>
          <cell r="K308" t="str">
            <v>JAGED</v>
          </cell>
          <cell r="L308" t="str">
            <v>Current publication</v>
          </cell>
          <cell r="M308" t="str">
            <v>JAGEC</v>
          </cell>
          <cell r="N308" t="str">
            <v>No</v>
          </cell>
          <cell r="O308" t="str">
            <v>10.1111/(ISSN)1477-9552</v>
          </cell>
          <cell r="P308" t="str">
            <v>https://onlinelibrary.wiley.com/journal/14779552</v>
          </cell>
          <cell r="Q308" t="str">
            <v>Agriculture, Aquaculture &amp; Food Science</v>
          </cell>
          <cell r="R308" t="str">
            <v>Agricultural Economics &amp; Resource Management</v>
          </cell>
        </row>
        <row r="309">
          <cell r="A309" t="str">
            <v>JPCU</v>
          </cell>
          <cell r="B309" t="str">
            <v>JPCU</v>
          </cell>
          <cell r="D309" t="str">
            <v>0022-3840</v>
          </cell>
          <cell r="E309" t="str">
            <v>JPCU</v>
          </cell>
          <cell r="F309" t="str">
            <v>1540-5931</v>
          </cell>
          <cell r="G309" t="str">
            <v>JPC3</v>
          </cell>
          <cell r="H309" t="str">
            <v>The Journal of Popular Culture</v>
          </cell>
          <cell r="I309" t="str">
            <v>JPCUP</v>
          </cell>
          <cell r="J309" t="str">
            <v>Current publication</v>
          </cell>
          <cell r="K309" t="str">
            <v>JPCUD</v>
          </cell>
          <cell r="L309" t="str">
            <v>Current publication</v>
          </cell>
          <cell r="M309" t="str">
            <v>JPCUC</v>
          </cell>
          <cell r="N309" t="str">
            <v>No</v>
          </cell>
          <cell r="O309" t="str">
            <v>10.1111/(ISSN)1540-5931</v>
          </cell>
          <cell r="P309" t="str">
            <v>https://onlinelibrary.wiley.com/journal/15405931</v>
          </cell>
          <cell r="Q309" t="str">
            <v>Humanities</v>
          </cell>
          <cell r="R309" t="str">
            <v>Popular Culture</v>
          </cell>
        </row>
        <row r="310">
          <cell r="A310" t="str">
            <v>NSG</v>
          </cell>
          <cell r="B310" t="str">
            <v>NSG</v>
          </cell>
          <cell r="D310" t="str">
            <v>1569-4445</v>
          </cell>
          <cell r="E310" t="str">
            <v>NSG</v>
          </cell>
          <cell r="F310" t="str">
            <v>1873-0604</v>
          </cell>
          <cell r="G310" t="str">
            <v>NSG2</v>
          </cell>
          <cell r="H310" t="str">
            <v>Near Surface Geophysics</v>
          </cell>
          <cell r="I310" t="str">
            <v>0NSGP</v>
          </cell>
          <cell r="J310" t="str">
            <v>Obsolete media</v>
          </cell>
          <cell r="K310" t="str">
            <v>0NSGD</v>
          </cell>
          <cell r="L310" t="str">
            <v>Current publication</v>
          </cell>
          <cell r="M310" t="str">
            <v>0NSGC</v>
          </cell>
          <cell r="N310" t="str">
            <v>No</v>
          </cell>
          <cell r="O310" t="str">
            <v>10.1002/(ISSN)1873-0604</v>
          </cell>
          <cell r="P310" t="str">
            <v>https://onlinelibrary.wiley.com/journal/18730604</v>
          </cell>
          <cell r="Q310" t="str">
            <v>Earth, Space &amp; Environmental Sciences</v>
          </cell>
          <cell r="R310" t="str">
            <v>Geophysics</v>
          </cell>
        </row>
        <row r="311">
          <cell r="A311" t="str">
            <v>JGRG</v>
          </cell>
          <cell r="B311" t="str">
            <v>JGRG</v>
          </cell>
          <cell r="D311" t="str">
            <v>2169-8953</v>
          </cell>
          <cell r="E311" t="str">
            <v>JGRG</v>
          </cell>
          <cell r="F311" t="str">
            <v>2169-8961</v>
          </cell>
          <cell r="G311" t="str">
            <v>JGR9</v>
          </cell>
          <cell r="H311" t="str">
            <v>Journal of Geophysical Research: Biogeosciences</v>
          </cell>
          <cell r="I311" t="str">
            <v>JGRGP</v>
          </cell>
          <cell r="J311" t="str">
            <v>Current publication</v>
          </cell>
          <cell r="K311" t="str">
            <v>JGRGD</v>
          </cell>
          <cell r="L311" t="str">
            <v>Current publication</v>
          </cell>
          <cell r="N311" t="str">
            <v>FTE Small</v>
          </cell>
          <cell r="O311" t="str">
            <v>10.1002/(ISSN)2169-8961</v>
          </cell>
          <cell r="P311" t="str">
            <v>https://agupubs.onlinelibrary.wiley.com/journal/21698961</v>
          </cell>
          <cell r="Q311" t="str">
            <v>Earth, Space &amp; Environmental Sciences</v>
          </cell>
          <cell r="R311" t="str">
            <v>Paleontology, Paleobiology &amp; Geobiology</v>
          </cell>
        </row>
        <row r="312">
          <cell r="A312" t="str">
            <v>ORS</v>
          </cell>
          <cell r="B312" t="str">
            <v>ORS</v>
          </cell>
          <cell r="D312" t="str">
            <v>1752-2471</v>
          </cell>
          <cell r="E312" t="str">
            <v>ORS</v>
          </cell>
          <cell r="F312" t="str">
            <v>1752-248X</v>
          </cell>
          <cell r="G312" t="str">
            <v>ORS2</v>
          </cell>
          <cell r="H312" t="str">
            <v>Oral Surgery</v>
          </cell>
          <cell r="I312" t="str">
            <v>0ORSP</v>
          </cell>
          <cell r="J312" t="str">
            <v>Current publication</v>
          </cell>
          <cell r="K312" t="str">
            <v>0ORSD</v>
          </cell>
          <cell r="L312" t="str">
            <v>Current publication</v>
          </cell>
          <cell r="M312" t="str">
            <v>0ORSC</v>
          </cell>
          <cell r="N312" t="str">
            <v>No</v>
          </cell>
          <cell r="O312" t="str">
            <v>10.1111/(ISSN)1752-248X</v>
          </cell>
          <cell r="P312" t="str">
            <v>https://onlinelibrary.wiley.com/journal/1752248X</v>
          </cell>
          <cell r="Q312" t="str">
            <v>Nursing, Dentistry &amp; Healthcare</v>
          </cell>
          <cell r="R312" t="str">
            <v>Oral &amp; Maxillofacial Surgery</v>
          </cell>
        </row>
        <row r="313">
          <cell r="A313" t="str">
            <v>JORC</v>
          </cell>
          <cell r="B313" t="str">
            <v>JORC</v>
          </cell>
          <cell r="D313" t="str">
            <v>1755-6678</v>
          </cell>
          <cell r="E313" t="str">
            <v>JORC</v>
          </cell>
          <cell r="F313" t="str">
            <v>1755-6686</v>
          </cell>
          <cell r="G313" t="str">
            <v>JOR3</v>
          </cell>
          <cell r="H313" t="str">
            <v>Journal of Renal Care</v>
          </cell>
          <cell r="I313" t="str">
            <v>JORCP</v>
          </cell>
          <cell r="J313" t="str">
            <v>Obsolete media</v>
          </cell>
          <cell r="K313" t="str">
            <v>JORCD</v>
          </cell>
          <cell r="L313" t="str">
            <v>Current publication</v>
          </cell>
          <cell r="M313" t="str">
            <v>JORCC</v>
          </cell>
          <cell r="N313" t="str">
            <v>No</v>
          </cell>
          <cell r="O313" t="str">
            <v>10.1111/(ISSN)1755-6686</v>
          </cell>
          <cell r="P313" t="str">
            <v>https://onlinelibrary.wiley.com/journal/17556686</v>
          </cell>
          <cell r="Q313" t="str">
            <v>Nursing, Dentistry &amp; Healthcare</v>
          </cell>
          <cell r="R313" t="str">
            <v>Nursing General</v>
          </cell>
        </row>
        <row r="314">
          <cell r="A314" t="str">
            <v>PRI</v>
          </cell>
          <cell r="B314" t="str">
            <v>PRI</v>
          </cell>
          <cell r="D314" t="str">
            <v>1358-2267</v>
          </cell>
          <cell r="E314" t="str">
            <v>PRI</v>
          </cell>
          <cell r="F314" t="str">
            <v>1471-2865</v>
          </cell>
          <cell r="G314" t="str">
            <v>PRI2</v>
          </cell>
          <cell r="H314" t="str">
            <v>Physiotherapy Research International</v>
          </cell>
          <cell r="I314" t="str">
            <v>0PRIP</v>
          </cell>
          <cell r="J314" t="str">
            <v>Obsolete media</v>
          </cell>
          <cell r="K314" t="str">
            <v>0PRID</v>
          </cell>
          <cell r="L314" t="str">
            <v>Current publication</v>
          </cell>
          <cell r="N314" t="str">
            <v>No</v>
          </cell>
          <cell r="O314" t="str">
            <v>10.1002/(ISSN)1471-2865</v>
          </cell>
          <cell r="P314" t="str">
            <v>https://onlinelibrary.wiley.com/journal/14712865</v>
          </cell>
          <cell r="Q314" t="str">
            <v>Nursing, Dentistry &amp; Healthcare</v>
          </cell>
          <cell r="R314" t="str">
            <v>Physiotherapy</v>
          </cell>
        </row>
        <row r="315">
          <cell r="A315" t="str">
            <v>JMWH</v>
          </cell>
          <cell r="B315" t="str">
            <v>JMWH</v>
          </cell>
          <cell r="D315" t="str">
            <v>1526-9523</v>
          </cell>
          <cell r="E315" t="str">
            <v>JMWH</v>
          </cell>
          <cell r="F315" t="str">
            <v>1542-2011</v>
          </cell>
          <cell r="G315" t="str">
            <v>JMW3</v>
          </cell>
          <cell r="H315" t="str">
            <v>Journal of Midwifery &amp; Women's Health</v>
          </cell>
          <cell r="I315" t="str">
            <v>JMWHP</v>
          </cell>
          <cell r="J315" t="str">
            <v>Current publication</v>
          </cell>
          <cell r="K315" t="str">
            <v>JMWHD</v>
          </cell>
          <cell r="L315" t="str">
            <v>Current publication</v>
          </cell>
          <cell r="M315" t="str">
            <v>JMWHC</v>
          </cell>
          <cell r="N315" t="str">
            <v>No</v>
          </cell>
          <cell r="O315" t="str">
            <v>10.1111/(ISSN)1542-2011</v>
          </cell>
          <cell r="P315" t="str">
            <v>https://onlinelibrary.wiley.com/journal/15422011</v>
          </cell>
          <cell r="Q315" t="str">
            <v>Nursing, Dentistry &amp; Healthcare</v>
          </cell>
          <cell r="R315" t="str">
            <v>Nursing General</v>
          </cell>
        </row>
        <row r="316">
          <cell r="A316" t="str">
            <v>SYNT</v>
          </cell>
          <cell r="B316" t="str">
            <v>SYNT</v>
          </cell>
          <cell r="D316" t="str">
            <v>1368-0005</v>
          </cell>
          <cell r="E316" t="str">
            <v>SYNT</v>
          </cell>
          <cell r="F316" t="str">
            <v>1467-9612</v>
          </cell>
          <cell r="G316" t="str">
            <v>SYN3</v>
          </cell>
          <cell r="H316" t="str">
            <v>Syntax</v>
          </cell>
          <cell r="I316" t="str">
            <v>SYNTP</v>
          </cell>
          <cell r="J316" t="str">
            <v>Current publication</v>
          </cell>
          <cell r="K316" t="str">
            <v>SYNTD</v>
          </cell>
          <cell r="L316" t="str">
            <v>Current publication</v>
          </cell>
          <cell r="M316" t="str">
            <v>SYNTC</v>
          </cell>
          <cell r="N316" t="str">
            <v>No</v>
          </cell>
          <cell r="O316" t="str">
            <v>10.1111/(ISSN)1467-9612</v>
          </cell>
          <cell r="P316" t="str">
            <v>https://onlinelibrary.wiley.com/journal/14679612</v>
          </cell>
          <cell r="Q316" t="str">
            <v>Humanities</v>
          </cell>
          <cell r="R316" t="str">
            <v>Syntax</v>
          </cell>
        </row>
        <row r="317">
          <cell r="A317" t="str">
            <v>ERV</v>
          </cell>
          <cell r="B317" t="str">
            <v>ERV</v>
          </cell>
          <cell r="D317" t="str">
            <v>1072-4133</v>
          </cell>
          <cell r="E317" t="str">
            <v>ERV</v>
          </cell>
          <cell r="F317" t="str">
            <v>1099-0968</v>
          </cell>
          <cell r="G317" t="str">
            <v>ERV2</v>
          </cell>
          <cell r="H317" t="str">
            <v>European Eating Disorders Review</v>
          </cell>
          <cell r="I317" t="str">
            <v>0ERVP</v>
          </cell>
          <cell r="J317" t="str">
            <v>Current publication</v>
          </cell>
          <cell r="K317" t="str">
            <v>0ERVD</v>
          </cell>
          <cell r="L317" t="str">
            <v>Current publication</v>
          </cell>
          <cell r="M317" t="str">
            <v>0ERVC</v>
          </cell>
          <cell r="N317" t="str">
            <v>No</v>
          </cell>
          <cell r="O317" t="str">
            <v>10.1002/(ISSN)1099-0968</v>
          </cell>
          <cell r="P317" t="str">
            <v>https://onlinelibrary.wiley.com/journal/10990968</v>
          </cell>
          <cell r="Q317" t="str">
            <v>Psychology</v>
          </cell>
          <cell r="R317" t="str">
            <v>Clinical Psychology</v>
          </cell>
        </row>
        <row r="318">
          <cell r="A318" t="str">
            <v>ECCA</v>
          </cell>
          <cell r="B318" t="str">
            <v>ECCA</v>
          </cell>
          <cell r="D318" t="str">
            <v>0013-0427</v>
          </cell>
          <cell r="E318" t="str">
            <v>ECCA</v>
          </cell>
          <cell r="F318" t="str">
            <v>1468-0335</v>
          </cell>
          <cell r="G318" t="str">
            <v>ECC3</v>
          </cell>
          <cell r="H318" t="str">
            <v>Economica</v>
          </cell>
          <cell r="I318" t="str">
            <v>ECCAP</v>
          </cell>
          <cell r="J318" t="str">
            <v>Current publication</v>
          </cell>
          <cell r="K318" t="str">
            <v>ECCAD</v>
          </cell>
          <cell r="L318" t="str">
            <v>Current publication</v>
          </cell>
          <cell r="M318" t="str">
            <v>ECCAC</v>
          </cell>
          <cell r="N318" t="str">
            <v>No</v>
          </cell>
          <cell r="O318" t="str">
            <v>10.1111/(ISSN)1468-0335</v>
          </cell>
          <cell r="P318" t="str">
            <v>https://onlinelibrary.wiley.com/journal/14680335</v>
          </cell>
          <cell r="Q318" t="str">
            <v>Business, Economics, Finance &amp; Accounting</v>
          </cell>
          <cell r="R318" t="str">
            <v>General &amp; Introductory Economics</v>
          </cell>
        </row>
        <row r="319">
          <cell r="A319" t="str">
            <v>IERE</v>
          </cell>
          <cell r="B319" t="str">
            <v>IERE</v>
          </cell>
          <cell r="D319" t="str">
            <v>0020-6598</v>
          </cell>
          <cell r="E319" t="str">
            <v>IERE</v>
          </cell>
          <cell r="F319" t="str">
            <v>1468-2354</v>
          </cell>
          <cell r="G319" t="str">
            <v>IER3</v>
          </cell>
          <cell r="H319" t="str">
            <v>International Economic Review</v>
          </cell>
          <cell r="I319" t="str">
            <v>IEREP</v>
          </cell>
          <cell r="J319" t="str">
            <v>Current publication</v>
          </cell>
          <cell r="K319" t="str">
            <v>IERED</v>
          </cell>
          <cell r="L319" t="str">
            <v>Current publication</v>
          </cell>
          <cell r="M319" t="str">
            <v>IEREC</v>
          </cell>
          <cell r="N319" t="str">
            <v>No</v>
          </cell>
          <cell r="O319" t="str">
            <v>10.1111/(ISSN)1468-2354</v>
          </cell>
          <cell r="P319" t="str">
            <v>https://onlinelibrary.wiley.com/journal/14682354</v>
          </cell>
          <cell r="Q319" t="str">
            <v>Business, Economics, Finance &amp; Accounting</v>
          </cell>
          <cell r="R319" t="str">
            <v>International Economics &amp; Trade</v>
          </cell>
        </row>
        <row r="320">
          <cell r="A320" t="str">
            <v>JEQ2</v>
          </cell>
          <cell r="B320" t="str">
            <v>JEQ2</v>
          </cell>
          <cell r="D320" t="str">
            <v>-</v>
          </cell>
          <cell r="F320" t="str">
            <v>1537-2537</v>
          </cell>
          <cell r="G320" t="str">
            <v>JEQ2</v>
          </cell>
          <cell r="H320" t="str">
            <v>Journal of Environmental Quality</v>
          </cell>
          <cell r="K320" t="str">
            <v>JEQ2D</v>
          </cell>
          <cell r="L320" t="str">
            <v>Current publication</v>
          </cell>
          <cell r="M320" t="str">
            <v>N/A</v>
          </cell>
          <cell r="N320" t="str">
            <v>No</v>
          </cell>
          <cell r="O320" t="str">
            <v>10.1002/(ISSN)1537-2537</v>
          </cell>
          <cell r="P320" t="str">
            <v>https://acsess.onlinelibrary.wiley.com/journal/15372537</v>
          </cell>
          <cell r="Q320" t="str">
            <v>Earth, Space &amp; Environmental Sciences</v>
          </cell>
          <cell r="R320" t="str">
            <v>Environmental Change</v>
          </cell>
        </row>
        <row r="321">
          <cell r="A321" t="str">
            <v>BRV</v>
          </cell>
          <cell r="B321" t="str">
            <v>BRV</v>
          </cell>
          <cell r="D321" t="str">
            <v>1464-7931</v>
          </cell>
          <cell r="E321" t="str">
            <v>BRV</v>
          </cell>
          <cell r="F321" t="str">
            <v>1469-185X</v>
          </cell>
          <cell r="G321" t="str">
            <v>BRV2</v>
          </cell>
          <cell r="H321" t="str">
            <v>Biological Reviews</v>
          </cell>
          <cell r="I321" t="str">
            <v>0BRVP</v>
          </cell>
          <cell r="J321" t="str">
            <v>Obsolete media</v>
          </cell>
          <cell r="K321" t="str">
            <v>0BRVD</v>
          </cell>
          <cell r="L321" t="str">
            <v>Current publication</v>
          </cell>
          <cell r="M321" t="str">
            <v>0BRVC</v>
          </cell>
          <cell r="N321" t="str">
            <v>No</v>
          </cell>
          <cell r="O321" t="str">
            <v>10.1111/(ISSN)1469-185X</v>
          </cell>
          <cell r="P321" t="str">
            <v>https://onlinelibrary.wiley.com/journal/1469185X</v>
          </cell>
          <cell r="Q321" t="str">
            <v>Life Sciences</v>
          </cell>
          <cell r="R321" t="str">
            <v>General &amp; Introductory Life Sciences</v>
          </cell>
        </row>
        <row r="322">
          <cell r="A322" t="str">
            <v>JECS</v>
          </cell>
          <cell r="B322" t="str">
            <v>JECS</v>
          </cell>
          <cell r="D322" t="str">
            <v>1754-0194</v>
          </cell>
          <cell r="E322" t="str">
            <v>JECS</v>
          </cell>
          <cell r="F322" t="str">
            <v>1754-0208</v>
          </cell>
          <cell r="G322" t="str">
            <v>JEC3</v>
          </cell>
          <cell r="H322" t="str">
            <v>Journal for Eighteenth-Century Studies</v>
          </cell>
          <cell r="I322" t="str">
            <v>JECSP</v>
          </cell>
          <cell r="J322" t="str">
            <v>Current publication</v>
          </cell>
          <cell r="K322" t="str">
            <v>JECSD</v>
          </cell>
          <cell r="L322" t="str">
            <v>Current publication</v>
          </cell>
          <cell r="M322" t="str">
            <v>JECSC</v>
          </cell>
          <cell r="N322" t="str">
            <v>No</v>
          </cell>
          <cell r="O322" t="str">
            <v>10.1111/(ISSN)1754-0208</v>
          </cell>
          <cell r="P322" t="str">
            <v>https://onlinelibrary.wiley.com/journal/17540208</v>
          </cell>
          <cell r="Q322" t="str">
            <v>Humanities</v>
          </cell>
          <cell r="R322" t="str">
            <v>Modern History (1780-1900)</v>
          </cell>
        </row>
        <row r="323">
          <cell r="A323" t="str">
            <v>GEOR</v>
          </cell>
          <cell r="B323" t="str">
            <v>GEOR</v>
          </cell>
          <cell r="D323" t="str">
            <v>1745-5863</v>
          </cell>
          <cell r="E323" t="str">
            <v>GEOR</v>
          </cell>
          <cell r="F323" t="str">
            <v>1745-5871</v>
          </cell>
          <cell r="G323" t="str">
            <v>GEO5</v>
          </cell>
          <cell r="H323" t="str">
            <v>Geographical Research</v>
          </cell>
          <cell r="I323" t="str">
            <v>GEORP</v>
          </cell>
          <cell r="J323" t="str">
            <v>Obsolete media</v>
          </cell>
          <cell r="K323" t="str">
            <v>GEORD</v>
          </cell>
          <cell r="L323" t="str">
            <v>Current publication</v>
          </cell>
          <cell r="M323" t="str">
            <v>GEORC</v>
          </cell>
          <cell r="N323" t="str">
            <v>No</v>
          </cell>
          <cell r="O323" t="str">
            <v>10.1111/(ISSN)1745-5871</v>
          </cell>
          <cell r="P323" t="str">
            <v>https://onlinelibrary.wiley.com/journal/17455871</v>
          </cell>
          <cell r="Q323" t="str">
            <v>Social &amp; Behavioral Sciences</v>
          </cell>
          <cell r="R323" t="str">
            <v>General &amp; Introductory Geography</v>
          </cell>
        </row>
        <row r="324">
          <cell r="A324" t="str">
            <v>IREL</v>
          </cell>
          <cell r="B324" t="str">
            <v>IREL</v>
          </cell>
          <cell r="D324" t="str">
            <v>0019-8676</v>
          </cell>
          <cell r="E324" t="str">
            <v>IREL</v>
          </cell>
          <cell r="F324" t="str">
            <v>1468-232X</v>
          </cell>
          <cell r="G324" t="str">
            <v>IRE3</v>
          </cell>
          <cell r="H324" t="str">
            <v>Industrial Relations</v>
          </cell>
          <cell r="I324" t="str">
            <v>IRELP</v>
          </cell>
          <cell r="J324" t="str">
            <v>Current publication</v>
          </cell>
          <cell r="K324" t="str">
            <v>IRELD</v>
          </cell>
          <cell r="L324" t="str">
            <v>Current publication</v>
          </cell>
          <cell r="M324" t="str">
            <v>IRELC</v>
          </cell>
          <cell r="N324" t="str">
            <v>No</v>
          </cell>
          <cell r="O324" t="str">
            <v>10.1111/(ISSN)1468-232X</v>
          </cell>
          <cell r="P324" t="str">
            <v>https://onlinelibrary.wiley.com/journal/1468232X</v>
          </cell>
          <cell r="Q324" t="str">
            <v>Business, Economics, Finance &amp; Accounting</v>
          </cell>
          <cell r="R324" t="str">
            <v>Industrial &amp; Labor Relations</v>
          </cell>
        </row>
        <row r="325">
          <cell r="A325" t="str">
            <v>GROW</v>
          </cell>
          <cell r="B325" t="str">
            <v>GROW</v>
          </cell>
          <cell r="D325" t="str">
            <v>0017-4815</v>
          </cell>
          <cell r="E325" t="str">
            <v>GROW</v>
          </cell>
          <cell r="F325" t="str">
            <v>1468-2257</v>
          </cell>
          <cell r="G325" t="str">
            <v>GRO3</v>
          </cell>
          <cell r="H325" t="str">
            <v>Growth and Change</v>
          </cell>
          <cell r="I325" t="str">
            <v>GROWP</v>
          </cell>
          <cell r="J325" t="str">
            <v>Obsolete media</v>
          </cell>
          <cell r="K325" t="str">
            <v>GROWD</v>
          </cell>
          <cell r="L325" t="str">
            <v>Current publication</v>
          </cell>
          <cell r="N325" t="str">
            <v>No</v>
          </cell>
          <cell r="O325" t="str">
            <v>10.1111/(ISSN)1468-2257</v>
          </cell>
          <cell r="P325" t="str">
            <v>https://onlinelibrary.wiley.com/journal/14682257</v>
          </cell>
          <cell r="Q325" t="str">
            <v>Social &amp; Behavioral Sciences</v>
          </cell>
          <cell r="R325" t="str">
            <v>Regional Studies</v>
          </cell>
        </row>
        <row r="326">
          <cell r="A326" t="str">
            <v>JEDM</v>
          </cell>
          <cell r="B326" t="str">
            <v>JEDM</v>
          </cell>
          <cell r="C326" t="str">
            <v>MJ0039</v>
          </cell>
          <cell r="D326" t="str">
            <v>0022-0655</v>
          </cell>
          <cell r="E326" t="str">
            <v>JEDM</v>
          </cell>
          <cell r="F326" t="str">
            <v>1745-3984</v>
          </cell>
          <cell r="G326" t="str">
            <v>JED3</v>
          </cell>
          <cell r="H326" t="str">
            <v>Journal of Educational Measurement</v>
          </cell>
          <cell r="I326" t="str">
            <v>JEDMP</v>
          </cell>
          <cell r="J326" t="str">
            <v>Obsolete media</v>
          </cell>
          <cell r="K326" t="str">
            <v>JEDMD</v>
          </cell>
          <cell r="L326" t="str">
            <v>Current publication</v>
          </cell>
          <cell r="M326" t="str">
            <v>JEDMC</v>
          </cell>
          <cell r="N326" t="str">
            <v>No</v>
          </cell>
          <cell r="O326" t="str">
            <v>10.1111/(ISSN)1745-3984</v>
          </cell>
          <cell r="P326" t="str">
            <v>https://onlinelibrary.wiley.com/journal/17453984</v>
          </cell>
          <cell r="Q326" t="str">
            <v>Social &amp; Behavioral Sciences</v>
          </cell>
          <cell r="R326" t="str">
            <v>Educational Research &amp; Statistics</v>
          </cell>
        </row>
        <row r="327">
          <cell r="A327" t="str">
            <v>JPER</v>
          </cell>
          <cell r="B327" t="str">
            <v>JPER</v>
          </cell>
          <cell r="C327" t="str">
            <v>MJ0315</v>
          </cell>
          <cell r="D327" t="str">
            <v>0022-3492</v>
          </cell>
          <cell r="E327" t="str">
            <v>JPER</v>
          </cell>
          <cell r="F327" t="str">
            <v>1943-3670</v>
          </cell>
          <cell r="G327" t="str">
            <v>JPE6</v>
          </cell>
          <cell r="H327" t="str">
            <v>Journal of Periodontology</v>
          </cell>
          <cell r="I327" t="str">
            <v>JPERP</v>
          </cell>
          <cell r="J327" t="str">
            <v>Current publication</v>
          </cell>
          <cell r="K327" t="str">
            <v>JPERD</v>
          </cell>
          <cell r="L327" t="str">
            <v>Current publication</v>
          </cell>
          <cell r="M327" t="str">
            <v>JPERC</v>
          </cell>
          <cell r="N327" t="str">
            <v>FTE Small</v>
          </cell>
          <cell r="O327" t="str">
            <v>10.1002/(ISSN)1943-3670</v>
          </cell>
          <cell r="P327" t="str">
            <v>https://aap.onlinelibrary.wiley.com/journal/19433670</v>
          </cell>
          <cell r="Q327" t="str">
            <v>Nursing, Dentistry &amp; Healthcare</v>
          </cell>
          <cell r="R327" t="str">
            <v>General Dentistry</v>
          </cell>
        </row>
        <row r="328">
          <cell r="A328" t="str">
            <v>IMIG</v>
          </cell>
          <cell r="B328" t="str">
            <v>IMIG</v>
          </cell>
          <cell r="D328" t="str">
            <v>0020-7985</v>
          </cell>
          <cell r="E328" t="str">
            <v>IMIG</v>
          </cell>
          <cell r="F328" t="str">
            <v>1468-2435</v>
          </cell>
          <cell r="G328" t="str">
            <v>IMI3</v>
          </cell>
          <cell r="H328" t="str">
            <v>International Migration</v>
          </cell>
          <cell r="I328" t="str">
            <v>IMIGP</v>
          </cell>
          <cell r="J328" t="str">
            <v>Obsolete media</v>
          </cell>
          <cell r="K328" t="str">
            <v>IMIGD</v>
          </cell>
          <cell r="L328" t="str">
            <v>Current publication</v>
          </cell>
          <cell r="N328" t="str">
            <v>No</v>
          </cell>
          <cell r="O328" t="str">
            <v>10.1111/(ISSN)1468-2435</v>
          </cell>
          <cell r="P328" t="str">
            <v>https://onlinelibrary.wiley.com/journal/14682435</v>
          </cell>
          <cell r="Q328" t="str">
            <v>Social &amp; Behavioral Sciences</v>
          </cell>
          <cell r="R328" t="str">
            <v>General &amp; Introductory Development Studies</v>
          </cell>
        </row>
        <row r="329">
          <cell r="A329" t="str">
            <v>RGE</v>
          </cell>
          <cell r="B329" t="str">
            <v>RGE</v>
          </cell>
          <cell r="D329" t="str">
            <v>1344-1698</v>
          </cell>
          <cell r="E329" t="str">
            <v>RGE</v>
          </cell>
          <cell r="F329" t="str">
            <v>1751-3928</v>
          </cell>
          <cell r="G329" t="str">
            <v>RGE2</v>
          </cell>
          <cell r="H329" t="str">
            <v>Resource Geology</v>
          </cell>
          <cell r="I329" t="str">
            <v>0RGEP</v>
          </cell>
          <cell r="J329" t="str">
            <v>Obsolete media</v>
          </cell>
          <cell r="K329" t="str">
            <v>0RGED</v>
          </cell>
          <cell r="L329" t="str">
            <v>Current publication</v>
          </cell>
          <cell r="M329" t="str">
            <v>0RGEC</v>
          </cell>
          <cell r="N329" t="str">
            <v>No</v>
          </cell>
          <cell r="O329" t="str">
            <v>10.1111/(ISSN)1751-3928</v>
          </cell>
          <cell r="P329" t="str">
            <v>https://onlinelibrary.wiley.com/journal/17513928</v>
          </cell>
          <cell r="Q329" t="str">
            <v>Earth, Space &amp; Environmental Sciences</v>
          </cell>
          <cell r="R329" t="str">
            <v>Economic &amp; Applied Geology</v>
          </cell>
        </row>
        <row r="330">
          <cell r="A330" t="str">
            <v>JHM</v>
          </cell>
          <cell r="B330" t="str">
            <v>JHM</v>
          </cell>
          <cell r="D330" t="str">
            <v>1553-5592</v>
          </cell>
          <cell r="E330" t="str">
            <v>JHM</v>
          </cell>
          <cell r="F330" t="str">
            <v>1553-5606</v>
          </cell>
          <cell r="G330" t="str">
            <v>JHM2</v>
          </cell>
          <cell r="H330" t="str">
            <v>Journal of Hospital Medicine</v>
          </cell>
          <cell r="I330" t="str">
            <v>0JHMP</v>
          </cell>
          <cell r="J330" t="str">
            <v>Obsolete media</v>
          </cell>
          <cell r="K330" t="str">
            <v>0JHMD</v>
          </cell>
          <cell r="L330" t="str">
            <v>Current publication</v>
          </cell>
          <cell r="N330" t="str">
            <v>FTE Small</v>
          </cell>
          <cell r="O330" t="str">
            <v>10.1002/(ISSN)1553-5606</v>
          </cell>
          <cell r="P330" t="str">
            <v>https://shmpublications.onlinelibrary.wiley.com/journal/15535606</v>
          </cell>
          <cell r="Q330" t="str">
            <v>Medicine</v>
          </cell>
          <cell r="R330" t="str">
            <v>General &amp; Internal Medicine</v>
          </cell>
        </row>
        <row r="331">
          <cell r="A331" t="str">
            <v>CRIQ</v>
          </cell>
          <cell r="B331" t="str">
            <v>CRIQ</v>
          </cell>
          <cell r="D331" t="str">
            <v>0011-1562</v>
          </cell>
          <cell r="E331" t="str">
            <v>CRIQ</v>
          </cell>
          <cell r="F331" t="str">
            <v>1467-8705</v>
          </cell>
          <cell r="G331" t="str">
            <v>CRI4</v>
          </cell>
          <cell r="H331" t="str">
            <v>Critical Quarterly</v>
          </cell>
          <cell r="I331" t="str">
            <v>CRIQP</v>
          </cell>
          <cell r="J331" t="str">
            <v>Current publication</v>
          </cell>
          <cell r="K331" t="str">
            <v>CRIQD</v>
          </cell>
          <cell r="L331" t="str">
            <v>Current publication</v>
          </cell>
          <cell r="M331" t="str">
            <v>CRIQC</v>
          </cell>
          <cell r="N331" t="str">
            <v>No</v>
          </cell>
          <cell r="O331" t="str">
            <v>10.1111/(ISSN)1467-8705</v>
          </cell>
          <cell r="P331" t="str">
            <v>https://onlinelibrary.wiley.com/journal/14678705</v>
          </cell>
          <cell r="Q331" t="str">
            <v>Humanities</v>
          </cell>
          <cell r="R331" t="str">
            <v>General Literature</v>
          </cell>
        </row>
        <row r="332">
          <cell r="A332" t="str">
            <v>SORU</v>
          </cell>
          <cell r="B332" t="str">
            <v>SORU</v>
          </cell>
          <cell r="D332" t="str">
            <v>0038-0199</v>
          </cell>
          <cell r="E332" t="str">
            <v>SORU</v>
          </cell>
          <cell r="F332" t="str">
            <v>1467-9523</v>
          </cell>
          <cell r="G332" t="str">
            <v>SOR4</v>
          </cell>
          <cell r="H332" t="str">
            <v>Sociologia Ruralis</v>
          </cell>
          <cell r="I332" t="str">
            <v>SORUP</v>
          </cell>
          <cell r="J332" t="str">
            <v>Obsolete media</v>
          </cell>
          <cell r="K332" t="str">
            <v>SORUD</v>
          </cell>
          <cell r="L332" t="str">
            <v>Current publication</v>
          </cell>
          <cell r="M332" t="str">
            <v>SORUC</v>
          </cell>
          <cell r="N332" t="str">
            <v>No</v>
          </cell>
          <cell r="O332" t="str">
            <v>10.1111/(ISSN)1467-9523</v>
          </cell>
          <cell r="P332" t="str">
            <v>https://onlinelibrary.wiley.com/journal/14679523</v>
          </cell>
          <cell r="Q332" t="str">
            <v>Social &amp; Behavioral Sciences</v>
          </cell>
          <cell r="R332" t="str">
            <v>General Sociology</v>
          </cell>
        </row>
        <row r="333">
          <cell r="A333" t="str">
            <v>JHBS</v>
          </cell>
          <cell r="B333" t="str">
            <v>JHBS</v>
          </cell>
          <cell r="D333" t="str">
            <v>0022-5061</v>
          </cell>
          <cell r="E333" t="str">
            <v>JHBS</v>
          </cell>
          <cell r="F333" t="str">
            <v>1520-6696</v>
          </cell>
          <cell r="G333" t="str">
            <v>JHB3</v>
          </cell>
          <cell r="H333" t="str">
            <v>Journal of the History of the Behavioral Sciences</v>
          </cell>
          <cell r="I333" t="str">
            <v>JHBSP</v>
          </cell>
          <cell r="J333" t="str">
            <v>Obsolete media</v>
          </cell>
          <cell r="K333" t="str">
            <v>JHBSD</v>
          </cell>
          <cell r="L333" t="str">
            <v>Current publication</v>
          </cell>
          <cell r="M333" t="str">
            <v>JHBSC</v>
          </cell>
          <cell r="N333" t="str">
            <v>No</v>
          </cell>
          <cell r="O333" t="str">
            <v>10.1002/(ISSN)1520-6696</v>
          </cell>
          <cell r="P333" t="str">
            <v>https://onlinelibrary.wiley.com/journal/15206696</v>
          </cell>
          <cell r="Q333" t="str">
            <v>Humanities</v>
          </cell>
          <cell r="R333" t="str">
            <v>General &amp; Introductory History</v>
          </cell>
        </row>
        <row r="334">
          <cell r="A334" t="str">
            <v>BTP</v>
          </cell>
          <cell r="B334" t="str">
            <v>BTP</v>
          </cell>
          <cell r="D334" t="str">
            <v>0006-3606</v>
          </cell>
          <cell r="E334" t="str">
            <v>BTP</v>
          </cell>
          <cell r="F334" t="str">
            <v>1744-7429</v>
          </cell>
          <cell r="G334" t="str">
            <v>BTP2</v>
          </cell>
          <cell r="H334" t="str">
            <v>Biotropica</v>
          </cell>
          <cell r="I334" t="str">
            <v>0BTPP</v>
          </cell>
          <cell r="J334" t="str">
            <v>Obsolete media</v>
          </cell>
          <cell r="K334" t="str">
            <v>0BTPD</v>
          </cell>
          <cell r="L334" t="str">
            <v>Current publication</v>
          </cell>
          <cell r="N334" t="str">
            <v>No</v>
          </cell>
          <cell r="O334" t="str">
            <v>10.1111/(ISSN)1744-7429</v>
          </cell>
          <cell r="P334" t="str">
            <v>https://onlinelibrary.wiley.com/journal/17447429</v>
          </cell>
          <cell r="Q334" t="str">
            <v>Life Sciences</v>
          </cell>
          <cell r="R334" t="str">
            <v>Tropical Ecology</v>
          </cell>
        </row>
        <row r="335">
          <cell r="A335" t="str">
            <v>OBY</v>
          </cell>
          <cell r="B335" t="str">
            <v>OBY</v>
          </cell>
          <cell r="D335" t="str">
            <v>1930-7381</v>
          </cell>
          <cell r="E335" t="str">
            <v>OBY</v>
          </cell>
          <cell r="F335" t="str">
            <v>1930-739X</v>
          </cell>
          <cell r="G335" t="str">
            <v>OBY3</v>
          </cell>
          <cell r="H335" t="str">
            <v>Obesity</v>
          </cell>
          <cell r="I335" t="str">
            <v>0OBYP</v>
          </cell>
          <cell r="J335" t="str">
            <v>Current publication</v>
          </cell>
          <cell r="K335" t="str">
            <v>0OBYD</v>
          </cell>
          <cell r="L335" t="str">
            <v>Current publication</v>
          </cell>
          <cell r="M335" t="str">
            <v>0OBYC</v>
          </cell>
          <cell r="N335" t="str">
            <v>No</v>
          </cell>
          <cell r="O335" t="str">
            <v>10.1002/(ISSN)1930-739X</v>
          </cell>
          <cell r="P335" t="str">
            <v>https://onlinelibrary.wiley.com/journal/1930739X</v>
          </cell>
          <cell r="Q335" t="str">
            <v>Medicine</v>
          </cell>
          <cell r="R335" t="str">
            <v>Obesity</v>
          </cell>
        </row>
        <row r="336">
          <cell r="A336" t="str">
            <v>PSYG</v>
          </cell>
          <cell r="B336" t="str">
            <v>PSYG</v>
          </cell>
          <cell r="D336" t="str">
            <v>1346-3500</v>
          </cell>
          <cell r="E336" t="str">
            <v>PSYG</v>
          </cell>
          <cell r="F336" t="str">
            <v>1479-8301</v>
          </cell>
          <cell r="G336" t="str">
            <v>PSY4</v>
          </cell>
          <cell r="H336" t="str">
            <v>Psychogeriatrics</v>
          </cell>
          <cell r="I336" t="str">
            <v>PSYGP</v>
          </cell>
          <cell r="J336" t="str">
            <v>Obsolete media</v>
          </cell>
          <cell r="K336" t="str">
            <v>PSYGD</v>
          </cell>
          <cell r="L336" t="str">
            <v>Current publication</v>
          </cell>
          <cell r="N336" t="str">
            <v>No</v>
          </cell>
          <cell r="O336" t="str">
            <v>10.1111/(ISSN)1479-8301</v>
          </cell>
          <cell r="P336" t="str">
            <v>https://onlinelibrary.wiley.com/journal/14798301</v>
          </cell>
          <cell r="Q336" t="str">
            <v>Medicine</v>
          </cell>
          <cell r="R336" t="str">
            <v>Geriatric Medicine</v>
          </cell>
        </row>
        <row r="337">
          <cell r="A337" t="str">
            <v>FIRE</v>
          </cell>
          <cell r="B337" t="str">
            <v>FIRE</v>
          </cell>
          <cell r="D337" t="str">
            <v>0732-8516</v>
          </cell>
          <cell r="E337" t="str">
            <v>FIRE</v>
          </cell>
          <cell r="F337" t="str">
            <v>1540-6288</v>
          </cell>
          <cell r="G337" t="str">
            <v>FIR3</v>
          </cell>
          <cell r="H337" t="str">
            <v>The Financial Review</v>
          </cell>
          <cell r="I337" t="str">
            <v>FIREP</v>
          </cell>
          <cell r="J337" t="str">
            <v>Current publication</v>
          </cell>
          <cell r="K337" t="str">
            <v>FIRED</v>
          </cell>
          <cell r="L337" t="str">
            <v>Current publication</v>
          </cell>
          <cell r="M337" t="str">
            <v>FIREC</v>
          </cell>
          <cell r="N337" t="str">
            <v>No</v>
          </cell>
          <cell r="O337" t="str">
            <v>10.1111/(ISSN)1540-6288</v>
          </cell>
          <cell r="P337" t="str">
            <v>https://onlinelibrary.wiley.com/journal/15406288</v>
          </cell>
          <cell r="Q337" t="str">
            <v>Business, Economics, Finance &amp; Accounting</v>
          </cell>
          <cell r="R337" t="str">
            <v>General Finance &amp; Investments</v>
          </cell>
        </row>
        <row r="338">
          <cell r="A338" t="str">
            <v>OPN</v>
          </cell>
          <cell r="B338" t="str">
            <v>OPN</v>
          </cell>
          <cell r="D338" t="str">
            <v>1748-3735</v>
          </cell>
          <cell r="E338" t="str">
            <v>OPN</v>
          </cell>
          <cell r="F338" t="str">
            <v>1748-3743</v>
          </cell>
          <cell r="G338" t="str">
            <v>OPN2</v>
          </cell>
          <cell r="H338" t="str">
            <v>International Journal of Older People Nursing</v>
          </cell>
          <cell r="I338" t="str">
            <v>0OPNP</v>
          </cell>
          <cell r="J338" t="str">
            <v>Obsolete media</v>
          </cell>
          <cell r="K338" t="str">
            <v>0OPND</v>
          </cell>
          <cell r="L338" t="str">
            <v>Current publication</v>
          </cell>
          <cell r="N338" t="str">
            <v>No</v>
          </cell>
          <cell r="O338" t="str">
            <v>10.1111/(ISSN)1748-3743</v>
          </cell>
          <cell r="P338" t="str">
            <v>https://onlinelibrary.wiley.com/journal/17483743</v>
          </cell>
          <cell r="Q338" t="str">
            <v>Nursing, Dentistry &amp; Healthcare</v>
          </cell>
          <cell r="R338" t="str">
            <v>Nursing General</v>
          </cell>
        </row>
        <row r="339">
          <cell r="A339" t="str">
            <v>ASH</v>
          </cell>
          <cell r="B339" t="str">
            <v>ASH</v>
          </cell>
          <cell r="D339" t="str">
            <v>1744-1625</v>
          </cell>
          <cell r="E339" t="str">
            <v>ASH</v>
          </cell>
          <cell r="F339" t="str">
            <v>1744-1633</v>
          </cell>
          <cell r="G339" t="str">
            <v>ASH2</v>
          </cell>
          <cell r="H339" t="str">
            <v>Surgical Practice</v>
          </cell>
          <cell r="I339" t="str">
            <v>0ASHP</v>
          </cell>
          <cell r="J339" t="str">
            <v>Obsolete media</v>
          </cell>
          <cell r="K339" t="str">
            <v>0ASHD</v>
          </cell>
          <cell r="L339" t="str">
            <v>Current publication</v>
          </cell>
          <cell r="M339" t="str">
            <v>0ASHC</v>
          </cell>
          <cell r="N339" t="str">
            <v>No</v>
          </cell>
          <cell r="O339" t="str">
            <v>10.1111/(ISSN)1744-1633</v>
          </cell>
          <cell r="P339" t="str">
            <v>https://onlinelibrary.wiley.com/journal/17441633</v>
          </cell>
          <cell r="Q339" t="str">
            <v>Medicine</v>
          </cell>
          <cell r="R339" t="str">
            <v>Surgery &amp; Surgical Specialties</v>
          </cell>
        </row>
        <row r="340">
          <cell r="A340" t="str">
            <v>PMRJ</v>
          </cell>
          <cell r="B340" t="str">
            <v>PMRJ</v>
          </cell>
          <cell r="D340" t="str">
            <v>1934-1482</v>
          </cell>
          <cell r="E340" t="str">
            <v>PMRJ</v>
          </cell>
          <cell r="F340" t="str">
            <v>1934-1563</v>
          </cell>
          <cell r="G340" t="str">
            <v>PMR2</v>
          </cell>
          <cell r="H340" t="str">
            <v>PM&amp;R</v>
          </cell>
          <cell r="I340" t="str">
            <v>PMRJP</v>
          </cell>
          <cell r="J340" t="str">
            <v>Obsolete media</v>
          </cell>
          <cell r="K340" t="str">
            <v>PMRJD</v>
          </cell>
          <cell r="L340" t="str">
            <v>Current publication</v>
          </cell>
          <cell r="M340" t="str">
            <v>PMRJC</v>
          </cell>
          <cell r="N340" t="str">
            <v>No</v>
          </cell>
          <cell r="O340" t="str">
            <v>10.1002/(ISSN)1934-1563</v>
          </cell>
          <cell r="P340" t="str">
            <v>https://onlinelibrary.wiley.com/journal/19341563</v>
          </cell>
          <cell r="Q340" t="str">
            <v>Medicine</v>
          </cell>
          <cell r="R340" t="str">
            <v>Physical Rehabilitation</v>
          </cell>
        </row>
        <row r="341">
          <cell r="A341" t="str">
            <v>JOSS</v>
          </cell>
          <cell r="B341" t="str">
            <v>JOSS</v>
          </cell>
          <cell r="D341" t="str">
            <v>0887-8250</v>
          </cell>
          <cell r="E341" t="str">
            <v>JOSS</v>
          </cell>
          <cell r="F341" t="str">
            <v>1745-459X</v>
          </cell>
          <cell r="G341" t="str">
            <v>JOS3</v>
          </cell>
          <cell r="H341" t="str">
            <v>Journal of Sensory Studies</v>
          </cell>
          <cell r="I341" t="str">
            <v>JOSSP</v>
          </cell>
          <cell r="J341" t="str">
            <v>Obsolete media</v>
          </cell>
          <cell r="K341" t="str">
            <v>JOSSD</v>
          </cell>
          <cell r="L341" t="str">
            <v>Current publication</v>
          </cell>
          <cell r="N341" t="str">
            <v>No</v>
          </cell>
          <cell r="O341" t="str">
            <v>10.1111/(ISSN)1745-459X</v>
          </cell>
          <cell r="P341" t="str">
            <v>https://onlinelibrary.wiley.com/journal/1745459X</v>
          </cell>
          <cell r="Q341" t="str">
            <v>Agriculture, Aquaculture &amp; Food Science</v>
          </cell>
          <cell r="R341" t="str">
            <v>General &amp; Introductory Food Science &amp; Technology</v>
          </cell>
        </row>
        <row r="342">
          <cell r="A342" t="str">
            <v>APHW</v>
          </cell>
          <cell r="B342" t="str">
            <v>APHW</v>
          </cell>
          <cell r="D342" t="str">
            <v>1758-0846</v>
          </cell>
          <cell r="E342" t="str">
            <v>APHW</v>
          </cell>
          <cell r="F342" t="str">
            <v>1758-0854</v>
          </cell>
          <cell r="G342" t="str">
            <v>APH5</v>
          </cell>
          <cell r="H342" t="str">
            <v>Applied Psychology: Health and Well-Being</v>
          </cell>
          <cell r="I342" t="str">
            <v>APHWP</v>
          </cell>
          <cell r="J342" t="str">
            <v>Obsolete media</v>
          </cell>
          <cell r="K342" t="str">
            <v>APHWD</v>
          </cell>
          <cell r="L342" t="str">
            <v>Current publication</v>
          </cell>
          <cell r="M342" t="str">
            <v>APHWC</v>
          </cell>
          <cell r="N342" t="str">
            <v>No</v>
          </cell>
          <cell r="O342" t="str">
            <v>10.1111/(ISSN)1758-0854</v>
          </cell>
          <cell r="P342" t="str">
            <v>https://iaap-journals.onlinelibrary.wiley.com/journal/17580854</v>
          </cell>
          <cell r="Q342" t="str">
            <v>Psychology</v>
          </cell>
          <cell r="R342" t="str">
            <v>Applied Psychology</v>
          </cell>
        </row>
        <row r="343">
          <cell r="A343" t="str">
            <v>CWE</v>
          </cell>
          <cell r="B343" t="str">
            <v>CWE</v>
          </cell>
          <cell r="D343" t="str">
            <v>1671-2234</v>
          </cell>
          <cell r="E343" t="str">
            <v>CWE</v>
          </cell>
          <cell r="F343" t="str">
            <v>1749-124X</v>
          </cell>
          <cell r="G343" t="str">
            <v>CWE2</v>
          </cell>
          <cell r="H343" t="str">
            <v>China &amp; World Economy</v>
          </cell>
          <cell r="I343" t="str">
            <v>0CWEP</v>
          </cell>
          <cell r="J343" t="str">
            <v>Current publication</v>
          </cell>
          <cell r="K343" t="str">
            <v>0CWED</v>
          </cell>
          <cell r="L343" t="str">
            <v>Current publication</v>
          </cell>
          <cell r="M343" t="str">
            <v>0CWEC</v>
          </cell>
          <cell r="N343" t="str">
            <v>No</v>
          </cell>
          <cell r="O343" t="str">
            <v>10.1111/(ISSN)1749-124X</v>
          </cell>
          <cell r="P343" t="str">
            <v>https://onlinelibrary.wiley.com/journal/1749124X</v>
          </cell>
          <cell r="Q343" t="str">
            <v>Business, Economics, Finance &amp; Accounting</v>
          </cell>
          <cell r="R343" t="str">
            <v>General &amp; Introductory Economics</v>
          </cell>
        </row>
        <row r="344">
          <cell r="A344" t="str">
            <v>PSQ</v>
          </cell>
          <cell r="B344" t="str">
            <v>PSQ</v>
          </cell>
          <cell r="D344" t="str">
            <v>0360-4918</v>
          </cell>
          <cell r="E344" t="str">
            <v>PSQ</v>
          </cell>
          <cell r="F344" t="str">
            <v>1741-5705</v>
          </cell>
          <cell r="G344" t="str">
            <v>PSQ2</v>
          </cell>
          <cell r="H344" t="str">
            <v>Presidential Studies Quarterly</v>
          </cell>
          <cell r="I344" t="str">
            <v>0PSQP</v>
          </cell>
          <cell r="J344" t="str">
            <v>Obsolete media</v>
          </cell>
          <cell r="K344" t="str">
            <v>0PSQD</v>
          </cell>
          <cell r="L344" t="str">
            <v>Current publication</v>
          </cell>
          <cell r="N344" t="str">
            <v>No</v>
          </cell>
          <cell r="O344" t="str">
            <v>10.1111/(ISSN)1741-5705</v>
          </cell>
          <cell r="P344" t="str">
            <v>https://onlinelibrary.wiley.com/journal/17415705</v>
          </cell>
          <cell r="Q344" t="str">
            <v>Social &amp; Behavioral Sciences</v>
          </cell>
          <cell r="R344" t="str">
            <v>American Politics</v>
          </cell>
        </row>
        <row r="345">
          <cell r="A345" t="str">
            <v>JFS</v>
          </cell>
          <cell r="B345" t="str">
            <v>JFS</v>
          </cell>
          <cell r="D345" t="str">
            <v>0149-6085</v>
          </cell>
          <cell r="E345" t="str">
            <v>JFS</v>
          </cell>
          <cell r="F345" t="str">
            <v>1745-4565</v>
          </cell>
          <cell r="G345" t="str">
            <v>JFS2</v>
          </cell>
          <cell r="H345" t="str">
            <v>Journal of Food Safety</v>
          </cell>
          <cell r="I345" t="str">
            <v>0JFSP</v>
          </cell>
          <cell r="J345" t="str">
            <v>Obsolete media</v>
          </cell>
          <cell r="K345" t="str">
            <v>0JFSD</v>
          </cell>
          <cell r="L345" t="str">
            <v>Current publication</v>
          </cell>
          <cell r="N345" t="str">
            <v>No</v>
          </cell>
          <cell r="O345" t="str">
            <v>10.1111/(ISSN)1745-4565</v>
          </cell>
          <cell r="P345" t="str">
            <v>https://onlinelibrary.wiley.com/journal/17454565</v>
          </cell>
          <cell r="Q345" t="str">
            <v>Agriculture, Aquaculture &amp; Food Science</v>
          </cell>
          <cell r="R345" t="str">
            <v>General &amp; Introductory Food Science &amp; Technology</v>
          </cell>
        </row>
        <row r="346">
          <cell r="A346" t="str">
            <v>JAWR</v>
          </cell>
          <cell r="B346" t="str">
            <v>JAWR</v>
          </cell>
          <cell r="D346" t="str">
            <v>1093-474X</v>
          </cell>
          <cell r="E346" t="str">
            <v>JAWR</v>
          </cell>
          <cell r="F346" t="str">
            <v>1752-1688</v>
          </cell>
          <cell r="G346" t="str">
            <v>JAW3</v>
          </cell>
          <cell r="H346" t="str">
            <v>Journal of the American Water Resources Association</v>
          </cell>
          <cell r="I346" t="str">
            <v>JAWRP</v>
          </cell>
          <cell r="J346" t="str">
            <v>Obsolete media</v>
          </cell>
          <cell r="K346" t="str">
            <v>JAWRD</v>
          </cell>
          <cell r="L346" t="str">
            <v>Current publication</v>
          </cell>
          <cell r="N346" t="str">
            <v>No</v>
          </cell>
          <cell r="O346" t="str">
            <v>10.1111/(ISSN)1752-1688</v>
          </cell>
          <cell r="P346" t="str">
            <v>https://onlinelibrary.wiley.com/journal/17521688</v>
          </cell>
          <cell r="Q346" t="str">
            <v>Earth, Space &amp; Environmental Sciences</v>
          </cell>
          <cell r="R346" t="str">
            <v>Environmental Science</v>
          </cell>
        </row>
        <row r="347">
          <cell r="A347" t="str">
            <v>PBAF</v>
          </cell>
          <cell r="B347" t="str">
            <v>PBAF</v>
          </cell>
          <cell r="D347" t="str">
            <v>0275-1100</v>
          </cell>
          <cell r="E347" t="str">
            <v>PBAF</v>
          </cell>
          <cell r="F347" t="str">
            <v>1540-5850</v>
          </cell>
          <cell r="G347" t="str">
            <v>PBA3</v>
          </cell>
          <cell r="H347" t="str">
            <v>Public Budgeting &amp; Finance</v>
          </cell>
          <cell r="I347" t="str">
            <v>PBAFP</v>
          </cell>
          <cell r="J347" t="str">
            <v>Current publication</v>
          </cell>
          <cell r="K347" t="str">
            <v>PBAFD</v>
          </cell>
          <cell r="L347" t="str">
            <v>Current publication</v>
          </cell>
          <cell r="M347" t="str">
            <v>PBAFC</v>
          </cell>
          <cell r="N347" t="str">
            <v>No</v>
          </cell>
          <cell r="O347" t="str">
            <v>10.1111/(ISSN)1540-5850</v>
          </cell>
          <cell r="P347" t="str">
            <v>https://onlinelibrary.wiley.com/journal/15405850</v>
          </cell>
          <cell r="Q347" t="str">
            <v>Business, Economics, Finance &amp; Accounting</v>
          </cell>
          <cell r="R347" t="str">
            <v>General Finance &amp; Investments</v>
          </cell>
        </row>
        <row r="348">
          <cell r="A348" t="str">
            <v>ALR</v>
          </cell>
          <cell r="B348" t="str">
            <v>ALR</v>
          </cell>
          <cell r="D348" t="str">
            <v>2042-6976</v>
          </cell>
          <cell r="E348" t="str">
            <v>ALR</v>
          </cell>
          <cell r="F348" t="str">
            <v>2042-6984</v>
          </cell>
          <cell r="G348" t="str">
            <v>ALR3</v>
          </cell>
          <cell r="H348" t="str">
            <v>International Forum of Allergy &amp; Rhinology</v>
          </cell>
          <cell r="I348" t="str">
            <v>0ALRP</v>
          </cell>
          <cell r="J348" t="str">
            <v>Current publication</v>
          </cell>
          <cell r="K348" t="str">
            <v>0ALRD</v>
          </cell>
          <cell r="L348" t="str">
            <v>Current publication</v>
          </cell>
          <cell r="M348" t="str">
            <v>0ALRC</v>
          </cell>
          <cell r="N348" t="str">
            <v>FTE Small</v>
          </cell>
          <cell r="O348" t="str">
            <v>10.1002/(ISSN)2042-6984</v>
          </cell>
          <cell r="P348" t="str">
            <v>https://onlinelibrary.wiley.com/journal/20426984</v>
          </cell>
          <cell r="Q348" t="str">
            <v>Medicine</v>
          </cell>
          <cell r="R348" t="str">
            <v>Allergy &amp; Clinical Immunology</v>
          </cell>
        </row>
        <row r="349">
          <cell r="A349" t="str">
            <v>PHIL</v>
          </cell>
          <cell r="B349" t="str">
            <v>PHIL</v>
          </cell>
          <cell r="D349" t="str">
            <v>0031-806X</v>
          </cell>
          <cell r="E349" t="str">
            <v>PHIL</v>
          </cell>
          <cell r="F349" t="str">
            <v>1467-9191</v>
          </cell>
          <cell r="G349" t="str">
            <v>PHL4</v>
          </cell>
          <cell r="H349" t="str">
            <v>The Philosophical Forum</v>
          </cell>
          <cell r="I349" t="str">
            <v>PHILP</v>
          </cell>
          <cell r="J349" t="str">
            <v>Current publication</v>
          </cell>
          <cell r="K349" t="str">
            <v>PHILD</v>
          </cell>
          <cell r="L349" t="str">
            <v>Current publication</v>
          </cell>
          <cell r="M349" t="str">
            <v>PHILC</v>
          </cell>
          <cell r="N349" t="str">
            <v>No</v>
          </cell>
          <cell r="O349" t="str">
            <v>10.1111/(ISSN)1467-9191</v>
          </cell>
          <cell r="P349" t="str">
            <v>https://onlinelibrary.wiley.com/journal/14679191</v>
          </cell>
          <cell r="Q349" t="str">
            <v>Humanities</v>
          </cell>
          <cell r="R349" t="str">
            <v>General Philosophy</v>
          </cell>
        </row>
        <row r="350">
          <cell r="A350" t="str">
            <v>TRAN</v>
          </cell>
          <cell r="B350" t="str">
            <v>TRAN</v>
          </cell>
          <cell r="D350" t="str">
            <v>0020-2754</v>
          </cell>
          <cell r="E350" t="str">
            <v>TRAN</v>
          </cell>
          <cell r="F350" t="str">
            <v>1475-5661</v>
          </cell>
          <cell r="G350" t="str">
            <v>TRA3</v>
          </cell>
          <cell r="H350" t="str">
            <v>Transactions of the Institute of British Geographers</v>
          </cell>
          <cell r="I350" t="str">
            <v>TRANP</v>
          </cell>
          <cell r="J350" t="str">
            <v>Obsolete media</v>
          </cell>
          <cell r="K350" t="str">
            <v>TRAND</v>
          </cell>
          <cell r="L350" t="str">
            <v>Current publication</v>
          </cell>
          <cell r="M350" t="str">
            <v>TRANC</v>
          </cell>
          <cell r="N350" t="str">
            <v>No</v>
          </cell>
          <cell r="O350" t="str">
            <v>10.1111/(ISSN)1475-5661</v>
          </cell>
          <cell r="P350" t="str">
            <v>https://rgs-ibg.onlinelibrary.wiley.com/journal/14755661</v>
          </cell>
          <cell r="Q350" t="str">
            <v>Social &amp; Behavioral Sciences</v>
          </cell>
          <cell r="R350" t="str">
            <v>General &amp; Introductory Geography</v>
          </cell>
        </row>
        <row r="351">
          <cell r="A351" t="str">
            <v>BJOP</v>
          </cell>
          <cell r="B351" t="str">
            <v>BJOP</v>
          </cell>
          <cell r="D351" t="str">
            <v>0007-1269</v>
          </cell>
          <cell r="E351" t="str">
            <v>BJOP</v>
          </cell>
          <cell r="F351" t="str">
            <v>2044-8295</v>
          </cell>
          <cell r="G351" t="str">
            <v>BJO4</v>
          </cell>
          <cell r="H351" t="str">
            <v>British Journal of Psychology</v>
          </cell>
          <cell r="I351" t="str">
            <v>BJOPP</v>
          </cell>
          <cell r="J351" t="str">
            <v>Current publication</v>
          </cell>
          <cell r="K351" t="str">
            <v>BJOPD</v>
          </cell>
          <cell r="L351" t="str">
            <v>Current publication</v>
          </cell>
          <cell r="M351" t="str">
            <v>BJOPC</v>
          </cell>
          <cell r="N351" t="str">
            <v>No</v>
          </cell>
          <cell r="O351" t="str">
            <v>10.1111/(ISSN)2044-8295</v>
          </cell>
          <cell r="P351" t="str">
            <v>https://bpspsychub.onlinelibrary.wiley.com/journal/20448295</v>
          </cell>
          <cell r="Q351" t="str">
            <v>Psychology</v>
          </cell>
          <cell r="R351" t="str">
            <v>Psychology General</v>
          </cell>
        </row>
        <row r="352">
          <cell r="A352" t="str">
            <v>TAX</v>
          </cell>
          <cell r="B352" t="str">
            <v>TAX</v>
          </cell>
          <cell r="D352" t="str">
            <v>0040-0262</v>
          </cell>
          <cell r="E352" t="str">
            <v>TAX</v>
          </cell>
          <cell r="F352" t="str">
            <v>1996-8175</v>
          </cell>
          <cell r="G352" t="str">
            <v>TAX2</v>
          </cell>
          <cell r="H352" t="str">
            <v>TAXON</v>
          </cell>
          <cell r="I352" t="str">
            <v>0TAXP</v>
          </cell>
          <cell r="J352" t="str">
            <v>Obsolete media</v>
          </cell>
          <cell r="K352" t="str">
            <v>0TAXD</v>
          </cell>
          <cell r="L352" t="str">
            <v>Current publication</v>
          </cell>
          <cell r="M352" t="str">
            <v>0TAXC</v>
          </cell>
          <cell r="N352" t="str">
            <v>No</v>
          </cell>
          <cell r="O352" t="str">
            <v>10.1002/(ISSN)1996-8175</v>
          </cell>
          <cell r="P352" t="str">
            <v>https://onlinelibrary.wiley.com/journal/19968175</v>
          </cell>
          <cell r="Q352" t="str">
            <v>Life Sciences</v>
          </cell>
          <cell r="R352" t="str">
            <v>Plant Science</v>
          </cell>
        </row>
        <row r="353">
          <cell r="A353" t="str">
            <v>SJPE</v>
          </cell>
          <cell r="B353" t="str">
            <v>SJPE</v>
          </cell>
          <cell r="D353" t="str">
            <v>0036-9292</v>
          </cell>
          <cell r="E353" t="str">
            <v>SJPE</v>
          </cell>
          <cell r="F353" t="str">
            <v>1467-9485</v>
          </cell>
          <cell r="G353" t="str">
            <v>SJP3</v>
          </cell>
          <cell r="H353" t="str">
            <v>Scottish Journal of Political Economy</v>
          </cell>
          <cell r="I353" t="str">
            <v>SJPEP</v>
          </cell>
          <cell r="J353" t="str">
            <v>Obsolete media</v>
          </cell>
          <cell r="K353" t="str">
            <v>SJPED</v>
          </cell>
          <cell r="L353" t="str">
            <v>Current publication</v>
          </cell>
          <cell r="M353" t="str">
            <v>SJPEC</v>
          </cell>
          <cell r="N353" t="str">
            <v>No</v>
          </cell>
          <cell r="O353" t="str">
            <v>10.1111/(ISSN)1467-9485</v>
          </cell>
          <cell r="P353" t="str">
            <v>https://onlinelibrary.wiley.com/journal/14679485</v>
          </cell>
          <cell r="Q353" t="str">
            <v>Business, Economics, Finance &amp; Accounting</v>
          </cell>
          <cell r="R353" t="str">
            <v>General &amp; Introductory Economics</v>
          </cell>
        </row>
        <row r="354">
          <cell r="A354" t="str">
            <v>EHR</v>
          </cell>
          <cell r="B354" t="str">
            <v>EHR</v>
          </cell>
          <cell r="D354" t="str">
            <v>0013-0117</v>
          </cell>
          <cell r="E354" t="str">
            <v>EHR</v>
          </cell>
          <cell r="F354" t="str">
            <v>1468-0289</v>
          </cell>
          <cell r="G354" t="str">
            <v>EHR2</v>
          </cell>
          <cell r="H354" t="str">
            <v>The Economic History Review</v>
          </cell>
          <cell r="I354" t="str">
            <v>0EHRP</v>
          </cell>
          <cell r="J354" t="str">
            <v>Obsolete media</v>
          </cell>
          <cell r="K354" t="str">
            <v>0EHRD</v>
          </cell>
          <cell r="L354" t="str">
            <v>Current publication</v>
          </cell>
          <cell r="M354" t="str">
            <v>0EHRC</v>
          </cell>
          <cell r="N354" t="str">
            <v>No</v>
          </cell>
          <cell r="O354" t="str">
            <v>10.1111/(ISSN)1468-0289</v>
          </cell>
          <cell r="P354" t="str">
            <v>https://onlinelibrary.wiley.com/journal/14680289</v>
          </cell>
          <cell r="Q354" t="str">
            <v>Business, Economics, Finance &amp; Accounting</v>
          </cell>
          <cell r="R354" t="str">
            <v>Economic History</v>
          </cell>
        </row>
        <row r="355">
          <cell r="A355" t="str">
            <v>IJET</v>
          </cell>
          <cell r="B355" t="str">
            <v>IJET</v>
          </cell>
          <cell r="D355" t="str">
            <v>1742-7355</v>
          </cell>
          <cell r="E355" t="str">
            <v>IJET</v>
          </cell>
          <cell r="F355" t="str">
            <v>1742-7363</v>
          </cell>
          <cell r="G355" t="str">
            <v>IJE3</v>
          </cell>
          <cell r="H355" t="str">
            <v>International Journal of Economic Theory</v>
          </cell>
          <cell r="I355" t="str">
            <v>IJETP</v>
          </cell>
          <cell r="J355" t="str">
            <v>Current publication</v>
          </cell>
          <cell r="K355" t="str">
            <v>IJETD</v>
          </cell>
          <cell r="L355" t="str">
            <v>Current publication</v>
          </cell>
          <cell r="M355" t="str">
            <v>IJETC</v>
          </cell>
          <cell r="N355" t="str">
            <v>No</v>
          </cell>
          <cell r="O355" t="str">
            <v>10.1111/(ISSN)1742-7363</v>
          </cell>
          <cell r="P355" t="str">
            <v>https://onlinelibrary.wiley.com/journal/17427363</v>
          </cell>
          <cell r="Q355" t="str">
            <v>Business, Economics, Finance &amp; Accounting</v>
          </cell>
          <cell r="R355" t="str">
            <v>Economic Theory</v>
          </cell>
        </row>
        <row r="356">
          <cell r="A356" t="str">
            <v>CDD</v>
          </cell>
          <cell r="B356" t="str">
            <v>CDD</v>
          </cell>
          <cell r="D356" t="str">
            <v>1751-2972</v>
          </cell>
          <cell r="E356" t="str">
            <v>CDD</v>
          </cell>
          <cell r="F356" t="str">
            <v>1751-2980</v>
          </cell>
          <cell r="G356" t="str">
            <v>CDD2</v>
          </cell>
          <cell r="H356" t="str">
            <v>Journal of Digestive Diseases</v>
          </cell>
          <cell r="I356" t="str">
            <v>0CDDP</v>
          </cell>
          <cell r="J356" t="str">
            <v>Current publication</v>
          </cell>
          <cell r="K356" t="str">
            <v>0CDDD</v>
          </cell>
          <cell r="L356" t="str">
            <v>Current publication</v>
          </cell>
          <cell r="M356" t="str">
            <v>0CDDC</v>
          </cell>
          <cell r="N356" t="str">
            <v>No</v>
          </cell>
          <cell r="O356" t="str">
            <v>10.1111/(ISSN)1751-2980</v>
          </cell>
          <cell r="P356" t="str">
            <v>https://onlinelibrary.wiley.com/journal/17512980</v>
          </cell>
          <cell r="Q356" t="str">
            <v>Medicine</v>
          </cell>
          <cell r="R356" t="str">
            <v>Gastroenterology</v>
          </cell>
        </row>
        <row r="357">
          <cell r="A357" t="str">
            <v>LIPD</v>
          </cell>
          <cell r="B357" t="str">
            <v>LIPD</v>
          </cell>
          <cell r="D357" t="str">
            <v>0024-4201</v>
          </cell>
          <cell r="E357" t="str">
            <v>LIPD</v>
          </cell>
          <cell r="F357" t="str">
            <v>1558-9307</v>
          </cell>
          <cell r="G357" t="str">
            <v>LIP2</v>
          </cell>
          <cell r="H357" t="str">
            <v>Lipids</v>
          </cell>
          <cell r="I357" t="str">
            <v>LIPDP</v>
          </cell>
          <cell r="J357" t="str">
            <v>Current publication</v>
          </cell>
          <cell r="K357" t="str">
            <v>LIPDD</v>
          </cell>
          <cell r="L357" t="str">
            <v>Current publication</v>
          </cell>
          <cell r="M357" t="str">
            <v>LIPDC</v>
          </cell>
          <cell r="N357" t="str">
            <v>No</v>
          </cell>
          <cell r="O357" t="str">
            <v>10.1002/(ISSN)1558-9307</v>
          </cell>
          <cell r="P357" t="str">
            <v>https://aocs.onlinelibrary.wiley.com/journal/15589307</v>
          </cell>
          <cell r="Q357" t="str">
            <v>Agriculture, Aquaculture &amp; Food Science</v>
          </cell>
          <cell r="R357" t="str">
            <v>Oils &amp; Fats</v>
          </cell>
        </row>
        <row r="358">
          <cell r="A358" t="str">
            <v>SSQU</v>
          </cell>
          <cell r="B358" t="str">
            <v>SSQU</v>
          </cell>
          <cell r="D358" t="str">
            <v>0038-4941</v>
          </cell>
          <cell r="E358" t="str">
            <v>SSQU</v>
          </cell>
          <cell r="F358" t="str">
            <v>1540-6237</v>
          </cell>
          <cell r="G358" t="str">
            <v>SSQ3</v>
          </cell>
          <cell r="H358" t="str">
            <v>Social Science Quarterly</v>
          </cell>
          <cell r="I358" t="str">
            <v>SSQUP</v>
          </cell>
          <cell r="J358" t="str">
            <v>Obsolete media</v>
          </cell>
          <cell r="K358" t="str">
            <v>SSQUD</v>
          </cell>
          <cell r="L358" t="str">
            <v>Current publication</v>
          </cell>
          <cell r="N358" t="str">
            <v>No</v>
          </cell>
          <cell r="O358" t="str">
            <v>10.1111/(ISSN)1540-6237</v>
          </cell>
          <cell r="P358" t="str">
            <v>https://onlinelibrary.wiley.com/journal/15406237</v>
          </cell>
          <cell r="Q358" t="str">
            <v>Social &amp; Behavioral Sciences</v>
          </cell>
          <cell r="R358" t="str">
            <v>General &amp; Introductory Political Science</v>
          </cell>
        </row>
        <row r="359">
          <cell r="A359" t="str">
            <v>IJAC</v>
          </cell>
          <cell r="B359" t="str">
            <v>IJAC</v>
          </cell>
          <cell r="D359" t="str">
            <v>1546-542X</v>
          </cell>
          <cell r="E359" t="str">
            <v>IJAC</v>
          </cell>
          <cell r="F359" t="str">
            <v>1744-7402</v>
          </cell>
          <cell r="G359" t="str">
            <v>IJA3</v>
          </cell>
          <cell r="H359" t="str">
            <v>International Journal of Applied Ceramic Technology</v>
          </cell>
          <cell r="I359" t="str">
            <v>IJACP</v>
          </cell>
          <cell r="J359" t="str">
            <v>To be Obsolete media</v>
          </cell>
          <cell r="K359" t="str">
            <v>IJACD</v>
          </cell>
          <cell r="L359" t="str">
            <v>Current publication</v>
          </cell>
          <cell r="M359" t="str">
            <v>IJACC</v>
          </cell>
          <cell r="N359" t="str">
            <v>No</v>
          </cell>
          <cell r="O359" t="str">
            <v>10.1111/(ISSN)1744-7402</v>
          </cell>
          <cell r="P359" t="str">
            <v>https://ceramics.onlinelibrary.wiley.com/journal/17447402</v>
          </cell>
          <cell r="Q359" t="str">
            <v>Physical Sciences &amp; Engineering</v>
          </cell>
          <cell r="R359" t="str">
            <v>Ceramics</v>
          </cell>
        </row>
        <row r="360">
          <cell r="A360" t="str">
            <v>CAG</v>
          </cell>
          <cell r="B360" t="str">
            <v>CAG</v>
          </cell>
          <cell r="D360" t="str">
            <v>0008-3658</v>
          </cell>
          <cell r="E360" t="str">
            <v>CAG</v>
          </cell>
          <cell r="F360" t="str">
            <v>1541-0064</v>
          </cell>
          <cell r="G360" t="str">
            <v>CAG2</v>
          </cell>
          <cell r="H360" t="str">
            <v>Canadian Geographies / Géographies canadiennes</v>
          </cell>
          <cell r="I360" t="str">
            <v>0CAGP</v>
          </cell>
          <cell r="J360" t="str">
            <v>Obsolete media</v>
          </cell>
          <cell r="K360" t="str">
            <v>0CAGD</v>
          </cell>
          <cell r="L360" t="str">
            <v>Current publication</v>
          </cell>
          <cell r="N360" t="str">
            <v>No</v>
          </cell>
          <cell r="O360" t="str">
            <v>10.1111/(ISSN)1541-0064</v>
          </cell>
          <cell r="P360" t="str">
            <v>https://onlinelibrary.wiley.com/journal/15410064</v>
          </cell>
          <cell r="Q360" t="str">
            <v>Social &amp; Behavioral Sciences</v>
          </cell>
          <cell r="R360" t="str">
            <v>General &amp; Introductory Geography</v>
          </cell>
        </row>
        <row r="361">
          <cell r="A361" t="str">
            <v>DECI</v>
          </cell>
          <cell r="B361" t="str">
            <v>DECI</v>
          </cell>
          <cell r="C361" t="str">
            <v>MJ0076</v>
          </cell>
          <cell r="D361" t="str">
            <v>0011-7315</v>
          </cell>
          <cell r="E361" t="str">
            <v>DECI</v>
          </cell>
          <cell r="F361" t="str">
            <v>1540-5915</v>
          </cell>
          <cell r="G361" t="str">
            <v>DEC4</v>
          </cell>
          <cell r="H361" t="str">
            <v>Decision Sciences</v>
          </cell>
          <cell r="I361" t="str">
            <v>DECIP</v>
          </cell>
          <cell r="J361" t="str">
            <v>Obsolete media</v>
          </cell>
          <cell r="K361" t="str">
            <v>DECID</v>
          </cell>
          <cell r="L361" t="str">
            <v>Current publication</v>
          </cell>
          <cell r="N361" t="str">
            <v>No</v>
          </cell>
          <cell r="O361" t="str">
            <v>10.1111/(ISSN)1540-5915</v>
          </cell>
          <cell r="P361" t="str">
            <v>https://onlinelibrary.wiley.com/journal/15405915</v>
          </cell>
          <cell r="Q361" t="str">
            <v>Business, Economics, Finance &amp; Accounting</v>
          </cell>
          <cell r="R361" t="str">
            <v>Decision Sciences</v>
          </cell>
        </row>
        <row r="362">
          <cell r="A362" t="str">
            <v>REST</v>
          </cell>
          <cell r="B362" t="str">
            <v>REST</v>
          </cell>
          <cell r="D362" t="str">
            <v>0269-1213</v>
          </cell>
          <cell r="E362" t="str">
            <v>REST</v>
          </cell>
          <cell r="F362" t="str">
            <v>1477-4658</v>
          </cell>
          <cell r="G362" t="str">
            <v>RES3</v>
          </cell>
          <cell r="H362" t="str">
            <v>Renaissance Studies</v>
          </cell>
          <cell r="I362" t="str">
            <v>RESTP</v>
          </cell>
          <cell r="J362" t="str">
            <v>Current publication</v>
          </cell>
          <cell r="K362" t="str">
            <v>RESTD</v>
          </cell>
          <cell r="L362" t="str">
            <v>Current publication</v>
          </cell>
          <cell r="M362" t="str">
            <v>RESTC</v>
          </cell>
          <cell r="N362" t="str">
            <v>No</v>
          </cell>
          <cell r="O362" t="str">
            <v>10.1111/(ISSN)1477-4658</v>
          </cell>
          <cell r="P362" t="str">
            <v>https://onlinelibrary.wiley.com/journal/14774658</v>
          </cell>
          <cell r="Q362" t="str">
            <v>Humanities</v>
          </cell>
          <cell r="R362" t="str">
            <v>Renaissance History</v>
          </cell>
        </row>
        <row r="363">
          <cell r="A363" t="str">
            <v>APCE</v>
          </cell>
          <cell r="B363" t="str">
            <v>APCE</v>
          </cell>
          <cell r="D363" t="str">
            <v>1370-4788</v>
          </cell>
          <cell r="E363" t="str">
            <v>APCE</v>
          </cell>
          <cell r="F363" t="str">
            <v>1467-8292</v>
          </cell>
          <cell r="G363" t="str">
            <v>APC3</v>
          </cell>
          <cell r="H363" t="str">
            <v>Annals of Public and Cooperative Economics</v>
          </cell>
          <cell r="I363" t="str">
            <v>APCEP</v>
          </cell>
          <cell r="J363" t="str">
            <v>Current publication</v>
          </cell>
          <cell r="K363" t="str">
            <v>APCED</v>
          </cell>
          <cell r="L363" t="str">
            <v>Current publication</v>
          </cell>
          <cell r="M363" t="str">
            <v>APCEC</v>
          </cell>
          <cell r="N363" t="str">
            <v>No</v>
          </cell>
          <cell r="O363" t="str">
            <v>10.1111/(ISSN)1467-8292</v>
          </cell>
          <cell r="P363" t="str">
            <v>https://onlinelibrary.wiley.com/journal/14678292</v>
          </cell>
          <cell r="Q363" t="str">
            <v>Business, Economics, Finance &amp; Accounting</v>
          </cell>
          <cell r="R363" t="str">
            <v>Public Economics</v>
          </cell>
        </row>
        <row r="364">
          <cell r="A364" t="str">
            <v>JGRF</v>
          </cell>
          <cell r="B364" t="str">
            <v>JGRF</v>
          </cell>
          <cell r="D364" t="str">
            <v>2169-9003</v>
          </cell>
          <cell r="E364" t="str">
            <v>JGRF</v>
          </cell>
          <cell r="F364" t="str">
            <v>2169-9011</v>
          </cell>
          <cell r="G364" t="str">
            <v>JGR8</v>
          </cell>
          <cell r="H364" t="str">
            <v>Journal of Geophysical Research: Earth Surface</v>
          </cell>
          <cell r="I364" t="str">
            <v>JGRFP</v>
          </cell>
          <cell r="J364" t="str">
            <v>Current publication</v>
          </cell>
          <cell r="K364" t="str">
            <v>JGRFD</v>
          </cell>
          <cell r="L364" t="str">
            <v>Current publication</v>
          </cell>
          <cell r="N364" t="str">
            <v>FTE Small</v>
          </cell>
          <cell r="O364" t="str">
            <v>10.1002/(ISSN)2169-9011</v>
          </cell>
          <cell r="P364" t="str">
            <v>https://agupubs.onlinelibrary.wiley.com/journal/21699011</v>
          </cell>
          <cell r="Q364" t="str">
            <v>Earth, Space &amp; Environmental Sciences</v>
          </cell>
          <cell r="R364" t="str">
            <v>Geomorphology</v>
          </cell>
        </row>
        <row r="365">
          <cell r="A365" t="str">
            <v>AOS</v>
          </cell>
          <cell r="B365" t="str">
            <v>AOS</v>
          </cell>
          <cell r="D365" t="str">
            <v>1755-375X</v>
          </cell>
          <cell r="E365" t="str">
            <v>AOS</v>
          </cell>
          <cell r="F365" t="str">
            <v>1755-3768</v>
          </cell>
          <cell r="G365" t="str">
            <v>AOS2</v>
          </cell>
          <cell r="H365" t="str">
            <v>Acta Ophthalmologica</v>
          </cell>
          <cell r="I365" t="str">
            <v>0AOSP</v>
          </cell>
          <cell r="J365" t="str">
            <v>Current publication</v>
          </cell>
          <cell r="K365" t="str">
            <v>0AOSD</v>
          </cell>
          <cell r="L365" t="str">
            <v>Current publication</v>
          </cell>
          <cell r="M365" t="str">
            <v>0AOSC</v>
          </cell>
          <cell r="N365" t="str">
            <v>No</v>
          </cell>
          <cell r="O365" t="str">
            <v>10.1111/(ISSN)1755-3768</v>
          </cell>
          <cell r="P365" t="str">
            <v>https://onlinelibrary.wiley.com/journal/17553768</v>
          </cell>
          <cell r="Q365" t="str">
            <v>Medicine</v>
          </cell>
          <cell r="R365" t="str">
            <v>Ophthalmology</v>
          </cell>
        </row>
        <row r="366">
          <cell r="A366" t="str">
            <v>APHR</v>
          </cell>
          <cell r="B366" t="str">
            <v>APHR</v>
          </cell>
          <cell r="D366" t="str">
            <v>1038-4111</v>
          </cell>
          <cell r="E366" t="str">
            <v>APHR</v>
          </cell>
          <cell r="F366" t="str">
            <v>1744-7941</v>
          </cell>
          <cell r="G366" t="str">
            <v>APH6</v>
          </cell>
          <cell r="H366" t="str">
            <v>Asia Pacific Journal of Human Resources</v>
          </cell>
          <cell r="I366" t="str">
            <v>APHRP</v>
          </cell>
          <cell r="J366" t="str">
            <v>Obsolete media</v>
          </cell>
          <cell r="K366" t="str">
            <v>APHRD</v>
          </cell>
          <cell r="L366" t="str">
            <v>Current publication</v>
          </cell>
          <cell r="M366" t="str">
            <v>APHRC</v>
          </cell>
          <cell r="N366" t="str">
            <v>No</v>
          </cell>
          <cell r="O366" t="str">
            <v>10.1111/(ISSN)1744-7941</v>
          </cell>
          <cell r="P366" t="str">
            <v>https://onlinelibrary.wiley.com/journal/17447941</v>
          </cell>
          <cell r="Q366" t="str">
            <v>Business, Economics, Finance &amp; Accounting</v>
          </cell>
          <cell r="R366" t="str">
            <v>General &amp; Introductory Business &amp; Management</v>
          </cell>
        </row>
        <row r="367">
          <cell r="A367" t="str">
            <v>AVSC</v>
          </cell>
          <cell r="B367" t="str">
            <v>AVSC</v>
          </cell>
          <cell r="D367" t="str">
            <v>1402-2001</v>
          </cell>
          <cell r="E367" t="str">
            <v>AVSC</v>
          </cell>
          <cell r="F367" t="str">
            <v>1654-109X</v>
          </cell>
          <cell r="G367" t="str">
            <v>AVS4</v>
          </cell>
          <cell r="H367" t="str">
            <v>Applied Vegetation Science</v>
          </cell>
          <cell r="I367" t="str">
            <v>AVSCP</v>
          </cell>
          <cell r="J367" t="str">
            <v>Obsolete media</v>
          </cell>
          <cell r="K367" t="str">
            <v>AVSCD</v>
          </cell>
          <cell r="L367" t="str">
            <v>Current publication</v>
          </cell>
          <cell r="M367" t="str">
            <v>AVSCC</v>
          </cell>
          <cell r="N367" t="str">
            <v>No</v>
          </cell>
          <cell r="O367" t="str">
            <v>10.1111/(ISSN)1654-109X</v>
          </cell>
          <cell r="P367" t="str">
            <v>https://onlinelibrary.wiley.com/journal/1654109X</v>
          </cell>
          <cell r="Q367" t="str">
            <v>Life Sciences</v>
          </cell>
          <cell r="R367" t="str">
            <v>Ecology &amp; Organismal Biology</v>
          </cell>
        </row>
        <row r="368">
          <cell r="A368" t="str">
            <v>PEPS</v>
          </cell>
          <cell r="B368" t="str">
            <v>PEPS</v>
          </cell>
          <cell r="D368" t="str">
            <v>0031-5826</v>
          </cell>
          <cell r="E368" t="str">
            <v>PEPS</v>
          </cell>
          <cell r="F368" t="str">
            <v>1744-6570</v>
          </cell>
          <cell r="G368" t="str">
            <v>PEP3</v>
          </cell>
          <cell r="H368" t="str">
            <v>Personnel Psychology</v>
          </cell>
          <cell r="I368" t="str">
            <v>PEPSP</v>
          </cell>
          <cell r="J368" t="str">
            <v>Current publication</v>
          </cell>
          <cell r="K368" t="str">
            <v>PEPSD</v>
          </cell>
          <cell r="L368" t="str">
            <v>Current publication</v>
          </cell>
          <cell r="M368" t="str">
            <v>PEPSC</v>
          </cell>
          <cell r="N368" t="str">
            <v>No</v>
          </cell>
          <cell r="O368" t="str">
            <v>10.1111/(ISSN)1744-6570</v>
          </cell>
          <cell r="P368" t="str">
            <v>https://onlinelibrary.wiley.com/journal/17446570</v>
          </cell>
          <cell r="Q368" t="str">
            <v>Psychology</v>
          </cell>
          <cell r="R368" t="str">
            <v>Organizational &amp; Industrial Psychology</v>
          </cell>
        </row>
        <row r="369">
          <cell r="A369" t="str">
            <v>WBM</v>
          </cell>
          <cell r="B369" t="str">
            <v>WBM</v>
          </cell>
          <cell r="D369" t="str">
            <v>1444-6162</v>
          </cell>
          <cell r="E369" t="str">
            <v>WBM</v>
          </cell>
          <cell r="F369" t="str">
            <v>1445-6664</v>
          </cell>
          <cell r="G369" t="str">
            <v>WBM2</v>
          </cell>
          <cell r="H369" t="str">
            <v>Weed Biology and Management</v>
          </cell>
          <cell r="I369" t="str">
            <v>0WBMP</v>
          </cell>
          <cell r="J369" t="str">
            <v>Obsolete media</v>
          </cell>
          <cell r="K369" t="str">
            <v>0WBMD</v>
          </cell>
          <cell r="L369" t="str">
            <v>Current publication</v>
          </cell>
          <cell r="M369" t="str">
            <v>0WBMC</v>
          </cell>
          <cell r="N369" t="str">
            <v>No</v>
          </cell>
          <cell r="O369" t="str">
            <v>10.1111/(ISSN)1445-6664</v>
          </cell>
          <cell r="P369" t="str">
            <v>https://onlinelibrary.wiley.com/journal/14456664</v>
          </cell>
          <cell r="Q369" t="str">
            <v>Agriculture, Aquaculture &amp; Food Science</v>
          </cell>
          <cell r="R369" t="str">
            <v>Pests, Diseases &amp; Weeds</v>
          </cell>
        </row>
        <row r="370">
          <cell r="A370" t="str">
            <v>JSE</v>
          </cell>
          <cell r="B370" t="str">
            <v>JSE</v>
          </cell>
          <cell r="D370" t="str">
            <v>1674-4918</v>
          </cell>
          <cell r="E370" t="str">
            <v>JSE</v>
          </cell>
          <cell r="F370" t="str">
            <v>1759-6831</v>
          </cell>
          <cell r="G370" t="str">
            <v>JSE2</v>
          </cell>
          <cell r="H370" t="str">
            <v>Journal of Systematics and Evolution</v>
          </cell>
          <cell r="I370" t="str">
            <v>0JSEP</v>
          </cell>
          <cell r="J370" t="str">
            <v>Current publication</v>
          </cell>
          <cell r="K370" t="str">
            <v>0JSED</v>
          </cell>
          <cell r="L370" t="str">
            <v>Current publication</v>
          </cell>
          <cell r="M370" t="str">
            <v>0JSEC</v>
          </cell>
          <cell r="N370" t="str">
            <v>FTE Small</v>
          </cell>
          <cell r="O370" t="str">
            <v>10.1111/(ISSN)1759-6831</v>
          </cell>
          <cell r="P370" t="str">
            <v>https://onlinelibrary.wiley.com/journal/17596831</v>
          </cell>
          <cell r="Q370" t="str">
            <v>Life Sciences</v>
          </cell>
          <cell r="R370" t="str">
            <v>Evolution</v>
          </cell>
        </row>
        <row r="371">
          <cell r="A371" t="str">
            <v>NUP</v>
          </cell>
          <cell r="B371" t="str">
            <v>NUP</v>
          </cell>
          <cell r="D371" t="str">
            <v>1466-7681</v>
          </cell>
          <cell r="E371" t="str">
            <v>NUP</v>
          </cell>
          <cell r="F371" t="str">
            <v>1466-769X</v>
          </cell>
          <cell r="G371" t="str">
            <v>NUP2</v>
          </cell>
          <cell r="H371" t="str">
            <v>Nursing Philosophy</v>
          </cell>
          <cell r="I371" t="str">
            <v>0NUPP</v>
          </cell>
          <cell r="J371" t="str">
            <v>Obsolete media</v>
          </cell>
          <cell r="K371" t="str">
            <v>0NUPD</v>
          </cell>
          <cell r="L371" t="str">
            <v>Current publication</v>
          </cell>
          <cell r="N371" t="str">
            <v>No</v>
          </cell>
          <cell r="O371" t="str">
            <v>10.1111/(ISSN)1466-769X</v>
          </cell>
          <cell r="P371" t="str">
            <v>https://onlinelibrary.wiley.com/journal/1466769X</v>
          </cell>
          <cell r="Q371" t="str">
            <v>Nursing, Dentistry &amp; Healthcare</v>
          </cell>
          <cell r="R371" t="str">
            <v>Nursing General</v>
          </cell>
        </row>
        <row r="372">
          <cell r="A372" t="str">
            <v>STUL</v>
          </cell>
          <cell r="B372" t="str">
            <v>STUL</v>
          </cell>
          <cell r="D372" t="str">
            <v>0039-3193</v>
          </cell>
          <cell r="E372" t="str">
            <v>STUL</v>
          </cell>
          <cell r="F372" t="str">
            <v>1467-9582</v>
          </cell>
          <cell r="G372" t="str">
            <v>STU3</v>
          </cell>
          <cell r="H372" t="str">
            <v>Studia Linguistica</v>
          </cell>
          <cell r="I372" t="str">
            <v>STULP</v>
          </cell>
          <cell r="J372" t="str">
            <v>To be Obsolete media</v>
          </cell>
          <cell r="K372" t="str">
            <v>STULD</v>
          </cell>
          <cell r="L372" t="str">
            <v>Current publication</v>
          </cell>
          <cell r="M372" t="str">
            <v>STULC</v>
          </cell>
          <cell r="N372" t="str">
            <v>No</v>
          </cell>
          <cell r="O372" t="str">
            <v>10.1111/(ISSN)1467-9582</v>
          </cell>
          <cell r="P372" t="str">
            <v>https://onlinelibrary.wiley.com/journal/14679582</v>
          </cell>
          <cell r="Q372" t="str">
            <v>Humanities</v>
          </cell>
          <cell r="R372" t="str">
            <v>General &amp; Introductory Linguistics</v>
          </cell>
        </row>
        <row r="373">
          <cell r="A373" t="str">
            <v>ERE</v>
          </cell>
          <cell r="B373" t="str">
            <v>ERE</v>
          </cell>
          <cell r="D373" t="str">
            <v>0912-3814</v>
          </cell>
          <cell r="E373" t="str">
            <v>ERE</v>
          </cell>
          <cell r="F373" t="str">
            <v>1440-1703</v>
          </cell>
          <cell r="G373" t="str">
            <v>ERE2</v>
          </cell>
          <cell r="H373" t="str">
            <v>Ecological Research</v>
          </cell>
          <cell r="I373" t="str">
            <v>0EREP</v>
          </cell>
          <cell r="J373" t="str">
            <v>Obsolete media</v>
          </cell>
          <cell r="K373" t="str">
            <v>0ERED</v>
          </cell>
          <cell r="L373" t="str">
            <v>Current publication</v>
          </cell>
          <cell r="M373" t="str">
            <v>0EREC</v>
          </cell>
          <cell r="N373" t="str">
            <v>No</v>
          </cell>
          <cell r="O373" t="str">
            <v>10.1111/(ISSN)1440-1703</v>
          </cell>
          <cell r="P373" t="str">
            <v>https://esj-journals.onlinelibrary.wiley.com/journal/14401703</v>
          </cell>
          <cell r="Q373" t="str">
            <v>Life Sciences</v>
          </cell>
          <cell r="R373" t="str">
            <v>Ecology &amp; Organismal Biology</v>
          </cell>
        </row>
        <row r="374">
          <cell r="A374" t="str">
            <v>JEMS</v>
          </cell>
          <cell r="B374" t="str">
            <v>JEMS</v>
          </cell>
          <cell r="D374" t="str">
            <v>1058-6407</v>
          </cell>
          <cell r="E374" t="str">
            <v>JEMS</v>
          </cell>
          <cell r="F374" t="str">
            <v>1530-9134</v>
          </cell>
          <cell r="G374" t="str">
            <v>JEM4</v>
          </cell>
          <cell r="H374" t="str">
            <v>Journal of Economics &amp; Management Strategy</v>
          </cell>
          <cell r="I374" t="str">
            <v>JEMSP</v>
          </cell>
          <cell r="J374" t="str">
            <v>Current publication</v>
          </cell>
          <cell r="K374" t="str">
            <v>JEMSD</v>
          </cell>
          <cell r="L374" t="str">
            <v>Current publication</v>
          </cell>
          <cell r="M374" t="str">
            <v>JEMSC</v>
          </cell>
          <cell r="N374" t="str">
            <v>No</v>
          </cell>
          <cell r="O374" t="str">
            <v>10.1111/(ISSN)1530-9134</v>
          </cell>
          <cell r="P374" t="str">
            <v>https://onlinelibrary.wiley.com/journal/15309134</v>
          </cell>
          <cell r="Q374" t="str">
            <v>Business, Economics, Finance &amp; Accounting</v>
          </cell>
          <cell r="R374" t="str">
            <v>Financial Economics</v>
          </cell>
        </row>
        <row r="375">
          <cell r="A375" t="str">
            <v>NVSM</v>
          </cell>
          <cell r="B375" t="str">
            <v>NVSM</v>
          </cell>
          <cell r="D375" t="str">
            <v>1465-4520</v>
          </cell>
          <cell r="E375" t="str">
            <v>NVSM</v>
          </cell>
          <cell r="F375" t="str">
            <v>3064-7878</v>
          </cell>
          <cell r="G375" t="str">
            <v>NVS3</v>
          </cell>
          <cell r="H375" t="str">
            <v>Journal of Philanthropy</v>
          </cell>
          <cell r="I375" t="str">
            <v>NVSMP</v>
          </cell>
          <cell r="J375" t="str">
            <v>Obsolete media</v>
          </cell>
          <cell r="K375" t="str">
            <v>NVSMD</v>
          </cell>
          <cell r="L375" t="str">
            <v>Current publication</v>
          </cell>
          <cell r="N375" t="str">
            <v>No</v>
          </cell>
          <cell r="O375" t="str">
            <v>10.1002/(ISSN)3064-7878</v>
          </cell>
          <cell r="P375" t="str">
            <v>https://onlinelibrary.wiley.com/journal/30647878</v>
          </cell>
          <cell r="Q375" t="str">
            <v>Business, Economics, Finance &amp; Accounting</v>
          </cell>
          <cell r="R375" t="str">
            <v>Non-Profit Organizations / Marketing &amp; Communications</v>
          </cell>
        </row>
        <row r="376">
          <cell r="A376" t="str">
            <v>ASJC</v>
          </cell>
          <cell r="B376" t="str">
            <v>ASJC</v>
          </cell>
          <cell r="D376" t="str">
            <v>1561-8625</v>
          </cell>
          <cell r="E376" t="str">
            <v>ASJC</v>
          </cell>
          <cell r="F376" t="str">
            <v>1934-6093</v>
          </cell>
          <cell r="G376" t="str">
            <v>ASJ3</v>
          </cell>
          <cell r="H376" t="str">
            <v>Asian Journal of Control</v>
          </cell>
          <cell r="I376" t="str">
            <v>ASJCP</v>
          </cell>
          <cell r="J376" t="str">
            <v>Current publication</v>
          </cell>
          <cell r="K376" t="str">
            <v>ASJCD</v>
          </cell>
          <cell r="L376" t="str">
            <v>Current publication</v>
          </cell>
          <cell r="M376" t="str">
            <v>ASJCC</v>
          </cell>
          <cell r="N376" t="str">
            <v>FTE Small</v>
          </cell>
          <cell r="O376" t="str">
            <v>10.1002/(ISSN)1934-6093</v>
          </cell>
          <cell r="P376" t="str">
            <v>https://onlinelibrary.wiley.com/journal/19346093</v>
          </cell>
          <cell r="Q376" t="str">
            <v>Physical Sciences &amp; Engineering</v>
          </cell>
          <cell r="R376" t="str">
            <v>Control Systems Technology</v>
          </cell>
        </row>
        <row r="377">
          <cell r="A377" t="str">
            <v>WVN</v>
          </cell>
          <cell r="B377" t="str">
            <v>WVN</v>
          </cell>
          <cell r="D377" t="str">
            <v>1545-102X</v>
          </cell>
          <cell r="E377" t="str">
            <v>WVN</v>
          </cell>
          <cell r="F377" t="str">
            <v>1741-6787</v>
          </cell>
          <cell r="G377" t="str">
            <v>WVN2</v>
          </cell>
          <cell r="H377" t="str">
            <v>Worldviews on Evidence-Based Nursing</v>
          </cell>
          <cell r="I377" t="str">
            <v>0WVNP</v>
          </cell>
          <cell r="J377" t="str">
            <v>Obsolete media</v>
          </cell>
          <cell r="K377" t="str">
            <v>0WVND</v>
          </cell>
          <cell r="L377" t="str">
            <v>Current publication</v>
          </cell>
          <cell r="M377" t="str">
            <v>0WVNC</v>
          </cell>
          <cell r="N377" t="str">
            <v>No</v>
          </cell>
          <cell r="O377" t="str">
            <v>10.1111/(ISSN)1741-6787</v>
          </cell>
          <cell r="P377" t="str">
            <v>https://sigmapubs.onlinelibrary.wiley.com/journal/17416787</v>
          </cell>
          <cell r="Q377" t="str">
            <v>Nursing, Dentistry &amp; Healthcare</v>
          </cell>
          <cell r="R377" t="str">
            <v>Evidence-based Practice</v>
          </cell>
        </row>
        <row r="378">
          <cell r="A378" t="str">
            <v>FAMP</v>
          </cell>
          <cell r="B378" t="str">
            <v>FAMP</v>
          </cell>
          <cell r="D378" t="str">
            <v>0014-7370</v>
          </cell>
          <cell r="E378" t="str">
            <v>FAMP</v>
          </cell>
          <cell r="F378" t="str">
            <v>1545-5300</v>
          </cell>
          <cell r="G378" t="str">
            <v>FAM3</v>
          </cell>
          <cell r="H378" t="str">
            <v>Family Process</v>
          </cell>
          <cell r="I378" t="str">
            <v>FAMPP</v>
          </cell>
          <cell r="J378" t="str">
            <v>Obsolete media</v>
          </cell>
          <cell r="K378" t="str">
            <v>FAMPD</v>
          </cell>
          <cell r="L378" t="str">
            <v>Current publication</v>
          </cell>
          <cell r="M378" t="str">
            <v>FAMPC</v>
          </cell>
          <cell r="N378" t="str">
            <v>No</v>
          </cell>
          <cell r="O378" t="str">
            <v>10.1111/(ISSN)1545-5300</v>
          </cell>
          <cell r="P378" t="str">
            <v>https://onlinelibrary.wiley.com/journal/15455300</v>
          </cell>
          <cell r="Q378" t="str">
            <v>Social &amp; Behavioral Sciences</v>
          </cell>
          <cell r="R378" t="str">
            <v>Family Studies General</v>
          </cell>
        </row>
        <row r="379">
          <cell r="A379" t="str">
            <v>JPPI</v>
          </cell>
          <cell r="B379" t="str">
            <v>JPPI</v>
          </cell>
          <cell r="D379" t="str">
            <v>1741-1122</v>
          </cell>
          <cell r="E379" t="str">
            <v>JPPI</v>
          </cell>
          <cell r="F379" t="str">
            <v>1741-1130</v>
          </cell>
          <cell r="G379" t="str">
            <v>JPP3</v>
          </cell>
          <cell r="H379" t="str">
            <v>Journal of Policy and Practice in Intellectual Disabilities</v>
          </cell>
          <cell r="I379" t="str">
            <v>JPPIP</v>
          </cell>
          <cell r="J379" t="str">
            <v>Obsolete media</v>
          </cell>
          <cell r="K379" t="str">
            <v>JPPID</v>
          </cell>
          <cell r="L379" t="str">
            <v>Current publication</v>
          </cell>
          <cell r="N379" t="str">
            <v>No</v>
          </cell>
          <cell r="O379" t="str">
            <v>10.1111/(ISSN)1741-1130</v>
          </cell>
          <cell r="P379" t="str">
            <v>https://onlinelibrary.wiley.com/journal/17411130</v>
          </cell>
          <cell r="Q379" t="str">
            <v>Nursing, Dentistry &amp; Healthcare</v>
          </cell>
          <cell r="R379" t="str">
            <v>Intellectual Disability</v>
          </cell>
        </row>
        <row r="380">
          <cell r="A380" t="str">
            <v>ECTA</v>
          </cell>
          <cell r="B380" t="str">
            <v>ECTA</v>
          </cell>
          <cell r="C380" t="str">
            <v>MJ0022</v>
          </cell>
          <cell r="D380" t="str">
            <v>0012-9682</v>
          </cell>
          <cell r="E380" t="str">
            <v>ECTA</v>
          </cell>
          <cell r="F380" t="str">
            <v>1468-0262</v>
          </cell>
          <cell r="G380" t="str">
            <v>ECT3</v>
          </cell>
          <cell r="H380" t="str">
            <v>Econometrica</v>
          </cell>
          <cell r="I380" t="str">
            <v>ECTAP</v>
          </cell>
          <cell r="J380" t="str">
            <v>Current publication</v>
          </cell>
          <cell r="K380" t="str">
            <v>ECTAD</v>
          </cell>
          <cell r="L380" t="str">
            <v>Current publication</v>
          </cell>
          <cell r="M380" t="str">
            <v>ECTAC</v>
          </cell>
          <cell r="N380" t="str">
            <v>No</v>
          </cell>
          <cell r="O380" t="str">
            <v>10.1111/(ISSN)1468-0262</v>
          </cell>
          <cell r="P380" t="str">
            <v>https://onlinelibrary.wiley.com/journal/14680262</v>
          </cell>
          <cell r="Q380" t="str">
            <v>Business, Economics, Finance &amp; Accounting</v>
          </cell>
          <cell r="R380" t="str">
            <v>Econometrics</v>
          </cell>
        </row>
        <row r="381">
          <cell r="A381" t="str">
            <v>AJO</v>
          </cell>
          <cell r="B381" t="str">
            <v>AJO</v>
          </cell>
          <cell r="D381" t="str">
            <v>0004-8666</v>
          </cell>
          <cell r="E381" t="str">
            <v>AJO</v>
          </cell>
          <cell r="F381" t="str">
            <v>1479-828X</v>
          </cell>
          <cell r="G381" t="str">
            <v>AJO2</v>
          </cell>
          <cell r="H381" t="str">
            <v>Australian and New Zealand Journal of Obstetrics and Gynaecology</v>
          </cell>
          <cell r="I381" t="str">
            <v>0AJOP</v>
          </cell>
          <cell r="J381" t="str">
            <v>Obsolete media</v>
          </cell>
          <cell r="K381" t="str">
            <v>0AJOD</v>
          </cell>
          <cell r="L381" t="str">
            <v>Current publication</v>
          </cell>
          <cell r="M381" t="str">
            <v>0AJOC</v>
          </cell>
          <cell r="N381" t="str">
            <v>No</v>
          </cell>
          <cell r="O381" t="str">
            <v>10.1111/(ISSN)1479-828X</v>
          </cell>
          <cell r="P381" t="str">
            <v>https://obgyn.onlinelibrary.wiley.com/journal/1479828X</v>
          </cell>
          <cell r="Q381" t="str">
            <v>Medicine</v>
          </cell>
          <cell r="R381" t="str">
            <v>Obstetrics &amp; Gynecology</v>
          </cell>
        </row>
        <row r="382">
          <cell r="A382" t="str">
            <v>AGJ2</v>
          </cell>
          <cell r="B382" t="str">
            <v>AGJ2</v>
          </cell>
          <cell r="D382" t="str">
            <v>-</v>
          </cell>
          <cell r="F382" t="str">
            <v>1435-0645</v>
          </cell>
          <cell r="G382" t="str">
            <v>AGJ2</v>
          </cell>
          <cell r="H382" t="str">
            <v>Agronomy Journal</v>
          </cell>
          <cell r="K382" t="str">
            <v>AGJ2D</v>
          </cell>
          <cell r="L382" t="str">
            <v>Current publication</v>
          </cell>
          <cell r="M382" t="str">
            <v>N/A</v>
          </cell>
          <cell r="N382" t="str">
            <v>No</v>
          </cell>
          <cell r="O382" t="str">
            <v>10.1002/(ISSN)1435-0645</v>
          </cell>
          <cell r="P382" t="str">
            <v>https://acsess.onlinelibrary.wiley.com/journal/14350645</v>
          </cell>
          <cell r="Q382" t="str">
            <v>Agriculture, Aquaculture &amp; Food Science</v>
          </cell>
          <cell r="R382" t="str">
            <v>Crops</v>
          </cell>
        </row>
        <row r="383">
          <cell r="A383" t="str">
            <v>CSC2</v>
          </cell>
          <cell r="B383" t="str">
            <v>CSC2</v>
          </cell>
          <cell r="D383" t="str">
            <v>-</v>
          </cell>
          <cell r="F383" t="str">
            <v>1435-0653</v>
          </cell>
          <cell r="G383" t="str">
            <v>CSC2</v>
          </cell>
          <cell r="H383" t="str">
            <v>Crop Science</v>
          </cell>
          <cell r="K383" t="str">
            <v>CSC2D</v>
          </cell>
          <cell r="L383" t="str">
            <v>Current publication</v>
          </cell>
          <cell r="M383" t="str">
            <v>N/A</v>
          </cell>
          <cell r="N383" t="str">
            <v>No</v>
          </cell>
          <cell r="O383" t="str">
            <v>10.1002/(ISSN)1435-0653</v>
          </cell>
          <cell r="P383" t="str">
            <v>https://acsess.onlinelibrary.wiley.com/journal/14350653</v>
          </cell>
          <cell r="Q383" t="str">
            <v>Life Sciences</v>
          </cell>
          <cell r="R383" t="str">
            <v>Plant Genetics</v>
          </cell>
        </row>
        <row r="384">
          <cell r="A384" t="str">
            <v>SAJ2</v>
          </cell>
          <cell r="B384" t="str">
            <v>SAJ2</v>
          </cell>
          <cell r="D384" t="str">
            <v>-</v>
          </cell>
          <cell r="F384" t="str">
            <v>1435-0661</v>
          </cell>
          <cell r="G384" t="str">
            <v>SAJ2</v>
          </cell>
          <cell r="H384" t="str">
            <v>Soil Science Society of America Journal</v>
          </cell>
          <cell r="K384" t="str">
            <v>SAJ2D</v>
          </cell>
          <cell r="L384" t="str">
            <v>Current publication</v>
          </cell>
          <cell r="M384" t="str">
            <v>N/A</v>
          </cell>
          <cell r="N384" t="str">
            <v>No</v>
          </cell>
          <cell r="O384" t="str">
            <v>10.1002/(ISSN)1435-0661</v>
          </cell>
          <cell r="P384" t="str">
            <v>https://acsess.onlinelibrary.wiley.com/journal/14350661</v>
          </cell>
          <cell r="Q384" t="str">
            <v>Agriculture, Aquaculture &amp; Food Science</v>
          </cell>
          <cell r="R384" t="str">
            <v>Soil</v>
          </cell>
        </row>
        <row r="385">
          <cell r="A385" t="str">
            <v>EVE</v>
          </cell>
          <cell r="B385" t="str">
            <v>EVE</v>
          </cell>
          <cell r="D385" t="str">
            <v>0957-7734</v>
          </cell>
          <cell r="E385" t="str">
            <v>EVE</v>
          </cell>
          <cell r="F385" t="str">
            <v>2042-3292</v>
          </cell>
          <cell r="G385" t="str">
            <v>EVE2</v>
          </cell>
          <cell r="H385" t="str">
            <v>Equine Veterinary Education</v>
          </cell>
          <cell r="I385" t="str">
            <v>0EVEP</v>
          </cell>
          <cell r="J385" t="str">
            <v>Current publication</v>
          </cell>
          <cell r="K385" t="str">
            <v>0EVED</v>
          </cell>
          <cell r="L385" t="str">
            <v>Current publication</v>
          </cell>
          <cell r="M385" t="str">
            <v>0EVEC</v>
          </cell>
          <cell r="N385" t="str">
            <v>No</v>
          </cell>
          <cell r="O385" t="str">
            <v>10.1001/(ISSN)2042-3292</v>
          </cell>
          <cell r="P385" t="str">
            <v>https://beva.onlinelibrary.wiley.com/journal/20423292</v>
          </cell>
          <cell r="Q385" t="str">
            <v>Veterinary Medicine</v>
          </cell>
          <cell r="R385" t="str">
            <v>Veterinary Medicine - Equine</v>
          </cell>
        </row>
        <row r="386">
          <cell r="A386" t="str">
            <v>PECH</v>
          </cell>
          <cell r="B386" t="str">
            <v>PECH</v>
          </cell>
          <cell r="D386" t="str">
            <v>0149-0508</v>
          </cell>
          <cell r="E386" t="str">
            <v>PECH</v>
          </cell>
          <cell r="F386" t="str">
            <v>1468-0130</v>
          </cell>
          <cell r="G386" t="str">
            <v>PEC3</v>
          </cell>
          <cell r="H386" t="str">
            <v>Peace &amp; Change</v>
          </cell>
          <cell r="I386" t="str">
            <v>PECHP</v>
          </cell>
          <cell r="J386" t="str">
            <v>Obsolete media</v>
          </cell>
          <cell r="K386" t="str">
            <v>PECHD</v>
          </cell>
          <cell r="L386" t="str">
            <v>Current publication</v>
          </cell>
          <cell r="M386" t="str">
            <v>PECHC</v>
          </cell>
          <cell r="N386" t="str">
            <v>No</v>
          </cell>
          <cell r="O386" t="str">
            <v>10.1111/(ISSN)1468-0130</v>
          </cell>
          <cell r="P386" t="str">
            <v>https://onlinelibrary.wiley.com/journal/14680130</v>
          </cell>
          <cell r="Q386" t="str">
            <v>Social &amp; Behavioral Sciences</v>
          </cell>
          <cell r="R386" t="str">
            <v>War &amp; Peace Studies</v>
          </cell>
        </row>
        <row r="387">
          <cell r="A387" t="str">
            <v>BL</v>
          </cell>
          <cell r="B387" t="str">
            <v>BL</v>
          </cell>
          <cell r="D387" t="str">
            <v>1061-4249</v>
          </cell>
          <cell r="E387" t="str">
            <v>BL</v>
          </cell>
          <cell r="F387" t="str">
            <v>1542-7862</v>
          </cell>
          <cell r="G387" t="str">
            <v>BL2</v>
          </cell>
          <cell r="H387" t="str">
            <v>Board Leadership</v>
          </cell>
          <cell r="I387" t="str">
            <v>00BLP</v>
          </cell>
          <cell r="J387" t="str">
            <v>Obsolete media</v>
          </cell>
          <cell r="K387" t="str">
            <v>00BLD</v>
          </cell>
          <cell r="L387" t="str">
            <v>Current publication</v>
          </cell>
          <cell r="M387" t="str">
            <v>00BLC</v>
          </cell>
          <cell r="N387" t="str">
            <v>No</v>
          </cell>
          <cell r="O387" t="str">
            <v>10.1002/(ISSN)1542-7862</v>
          </cell>
          <cell r="P387" t="str">
            <v>https://onlinelibrary.wiley.com/journal/15427862</v>
          </cell>
          <cell r="Q387" t="str">
            <v>Business, Economics, Finance &amp; Accounting</v>
          </cell>
          <cell r="R387" t="str">
            <v>Management / Leadership</v>
          </cell>
        </row>
        <row r="388">
          <cell r="A388" t="str">
            <v>PAPQ</v>
          </cell>
          <cell r="B388" t="str">
            <v>PAPQ</v>
          </cell>
          <cell r="D388" t="str">
            <v>0279-0750</v>
          </cell>
          <cell r="E388" t="str">
            <v>PAPQ</v>
          </cell>
          <cell r="F388" t="str">
            <v>1468-0114</v>
          </cell>
          <cell r="G388" t="str">
            <v>PAP4</v>
          </cell>
          <cell r="H388" t="str">
            <v>Pacific Philosophical Quarterly</v>
          </cell>
          <cell r="I388" t="str">
            <v>PAPQP</v>
          </cell>
          <cell r="J388" t="str">
            <v>Current publication</v>
          </cell>
          <cell r="K388" t="str">
            <v>PAPQD</v>
          </cell>
          <cell r="L388" t="str">
            <v>Current publication</v>
          </cell>
          <cell r="M388" t="str">
            <v>PAPQC</v>
          </cell>
          <cell r="N388" t="str">
            <v>No</v>
          </cell>
          <cell r="O388" t="str">
            <v>10.1111/(ISSN)1468-0114</v>
          </cell>
          <cell r="P388" t="str">
            <v>https://onlinelibrary.wiley.com/journal/14680114</v>
          </cell>
          <cell r="Q388" t="str">
            <v>Humanities</v>
          </cell>
          <cell r="R388" t="str">
            <v>General Philosophy</v>
          </cell>
        </row>
        <row r="389">
          <cell r="A389" t="str">
            <v>CB</v>
          </cell>
          <cell r="B389" t="str">
            <v>CB</v>
          </cell>
          <cell r="D389" t="str">
            <v>1472-0817</v>
          </cell>
          <cell r="E389" t="str">
            <v>CB</v>
          </cell>
          <cell r="F389" t="str">
            <v>1479-1838</v>
          </cell>
          <cell r="G389" t="str">
            <v>CB2</v>
          </cell>
          <cell r="H389" t="str">
            <v>Journal of Consumer Behaviour</v>
          </cell>
          <cell r="I389" t="str">
            <v>00CBP</v>
          </cell>
          <cell r="J389" t="str">
            <v>Current publication</v>
          </cell>
          <cell r="K389" t="str">
            <v>00CBD</v>
          </cell>
          <cell r="L389" t="str">
            <v>Current publication</v>
          </cell>
          <cell r="M389" t="str">
            <v>00CBC</v>
          </cell>
          <cell r="N389" t="str">
            <v>No</v>
          </cell>
          <cell r="O389" t="str">
            <v>10.1002/(ISSN)1479-1838</v>
          </cell>
          <cell r="P389" t="str">
            <v>https://onlinelibrary.wiley.com/journal/14791838</v>
          </cell>
          <cell r="Q389" t="str">
            <v>Business, Economics, Finance &amp; Accounting</v>
          </cell>
          <cell r="R389" t="str">
            <v>Consumer Behavior</v>
          </cell>
        </row>
        <row r="390">
          <cell r="A390" t="str">
            <v>AAS</v>
          </cell>
          <cell r="B390" t="str">
            <v>AAS</v>
          </cell>
          <cell r="D390" t="str">
            <v>0001-5172</v>
          </cell>
          <cell r="E390" t="str">
            <v>AAS</v>
          </cell>
          <cell r="F390" t="str">
            <v>1399-6576</v>
          </cell>
          <cell r="G390" t="str">
            <v>AAS2</v>
          </cell>
          <cell r="H390" t="str">
            <v>Acta Anaesthesiologica Scandinavica</v>
          </cell>
          <cell r="I390" t="str">
            <v>0AASP</v>
          </cell>
          <cell r="J390" t="str">
            <v>Obsolete media</v>
          </cell>
          <cell r="K390" t="str">
            <v>0AASD</v>
          </cell>
          <cell r="L390" t="str">
            <v>Current publication</v>
          </cell>
          <cell r="M390" t="str">
            <v>0AASC</v>
          </cell>
          <cell r="N390" t="str">
            <v>No</v>
          </cell>
          <cell r="O390" t="str">
            <v>10.1111/(ISSN)1399-6576</v>
          </cell>
          <cell r="P390" t="str">
            <v>https://onlinelibrary.wiley.com/journal/13996576</v>
          </cell>
          <cell r="Q390" t="str">
            <v>Medicine</v>
          </cell>
          <cell r="R390" t="str">
            <v>Anesthesia &amp; Pain Management</v>
          </cell>
        </row>
        <row r="391">
          <cell r="A391" t="str">
            <v>JMCB</v>
          </cell>
          <cell r="B391" t="str">
            <v>JMCB</v>
          </cell>
          <cell r="D391" t="str">
            <v>0022-2879</v>
          </cell>
          <cell r="E391" t="str">
            <v>JMCB</v>
          </cell>
          <cell r="F391" t="str">
            <v>1538-4616</v>
          </cell>
          <cell r="G391" t="str">
            <v>JMC3</v>
          </cell>
          <cell r="H391" t="str">
            <v>Journal of Money, Credit and Banking</v>
          </cell>
          <cell r="I391" t="str">
            <v>JMCBP</v>
          </cell>
          <cell r="J391" t="str">
            <v>Current publication</v>
          </cell>
          <cell r="K391" t="str">
            <v>JMCBD</v>
          </cell>
          <cell r="L391" t="str">
            <v>Current publication</v>
          </cell>
          <cell r="M391" t="str">
            <v>JMCBC</v>
          </cell>
          <cell r="N391" t="str">
            <v>No</v>
          </cell>
          <cell r="O391" t="str">
            <v>10.1111/(ISSN)1538-4616</v>
          </cell>
          <cell r="P391" t="str">
            <v>https://onlinelibrary.wiley.com/journal/15384616</v>
          </cell>
          <cell r="Q391" t="str">
            <v>Business, Economics, Finance &amp; Accounting</v>
          </cell>
          <cell r="R391" t="str">
            <v>Macroeconomics</v>
          </cell>
        </row>
        <row r="392">
          <cell r="A392" t="str">
            <v>ASES</v>
          </cell>
          <cell r="B392" t="str">
            <v>ASES</v>
          </cell>
          <cell r="D392" t="str">
            <v>1758-5902</v>
          </cell>
          <cell r="E392" t="str">
            <v>ASES</v>
          </cell>
          <cell r="F392" t="str">
            <v>1758-5910</v>
          </cell>
          <cell r="G392" t="str">
            <v>ASE4</v>
          </cell>
          <cell r="H392" t="str">
            <v>Asian Journal of Endoscopic Surgery</v>
          </cell>
          <cell r="I392" t="str">
            <v>ASESP</v>
          </cell>
          <cell r="J392" t="str">
            <v>Obsolete media</v>
          </cell>
          <cell r="K392" t="str">
            <v>ASESD</v>
          </cell>
          <cell r="L392" t="str">
            <v>Current publication</v>
          </cell>
          <cell r="M392" t="str">
            <v>ASESC</v>
          </cell>
          <cell r="N392" t="str">
            <v>FTE Small</v>
          </cell>
          <cell r="O392" t="str">
            <v>10.1111/(ISSN)1758-5910</v>
          </cell>
          <cell r="P392" t="str">
            <v>https://onlinelibrary.wiley.com/journal/17585910</v>
          </cell>
          <cell r="Q392" t="str">
            <v>Medicine</v>
          </cell>
          <cell r="R392" t="str">
            <v>Surgery &amp; Surgical Specialties</v>
          </cell>
        </row>
        <row r="393">
          <cell r="A393" t="str">
            <v>CEN3</v>
          </cell>
          <cell r="B393" t="str">
            <v>CEN3</v>
          </cell>
          <cell r="D393" t="str">
            <v>-</v>
          </cell>
          <cell r="F393" t="str">
            <v>1759-1961</v>
          </cell>
          <cell r="G393" t="str">
            <v>CEN3</v>
          </cell>
          <cell r="H393" t="str">
            <v>Clinical and Experimental Neuroimmunology</v>
          </cell>
          <cell r="K393" t="str">
            <v>CEN3D</v>
          </cell>
          <cell r="L393" t="str">
            <v>Current publication</v>
          </cell>
          <cell r="M393" t="str">
            <v>N/A</v>
          </cell>
          <cell r="N393" t="str">
            <v>FTE Small</v>
          </cell>
          <cell r="O393" t="str">
            <v>10.1111/(ISSN)1759-1961</v>
          </cell>
          <cell r="P393" t="str">
            <v>https://onlinelibrary.wiley.com/journal/17591961</v>
          </cell>
          <cell r="Q393" t="str">
            <v>Medicine</v>
          </cell>
          <cell r="R393" t="str">
            <v>Neurology</v>
          </cell>
        </row>
        <row r="394">
          <cell r="A394" t="str">
            <v>BLD</v>
          </cell>
          <cell r="B394" t="str">
            <v>BLD</v>
          </cell>
          <cell r="D394" t="str">
            <v>1354-4187</v>
          </cell>
          <cell r="E394" t="str">
            <v>BLD</v>
          </cell>
          <cell r="F394" t="str">
            <v>1468-3156</v>
          </cell>
          <cell r="G394" t="str">
            <v>BLD2</v>
          </cell>
          <cell r="H394" t="str">
            <v>British Journal of Learning Disabilities</v>
          </cell>
          <cell r="I394" t="str">
            <v>0BLDP</v>
          </cell>
          <cell r="J394" t="str">
            <v>Current publication</v>
          </cell>
          <cell r="K394" t="str">
            <v>0BLDD</v>
          </cell>
          <cell r="L394" t="str">
            <v>Current publication</v>
          </cell>
          <cell r="M394" t="str">
            <v>0BLDC</v>
          </cell>
          <cell r="N394" t="str">
            <v>No</v>
          </cell>
          <cell r="O394" t="str">
            <v>10.1111/(ISSN)1468-3156</v>
          </cell>
          <cell r="P394" t="str">
            <v>https://onlinelibrary.wiley.com/journal/14683156</v>
          </cell>
          <cell r="Q394" t="str">
            <v>Nursing, Dentistry &amp; Healthcare</v>
          </cell>
          <cell r="R394" t="str">
            <v>Intellectual Disability</v>
          </cell>
        </row>
        <row r="395">
          <cell r="A395" t="str">
            <v>GHG3</v>
          </cell>
          <cell r="B395" t="str">
            <v>GHG3</v>
          </cell>
          <cell r="D395" t="str">
            <v>-</v>
          </cell>
          <cell r="F395" t="str">
            <v>2152-3878</v>
          </cell>
          <cell r="G395" t="str">
            <v>GHG3</v>
          </cell>
          <cell r="H395" t="str">
            <v>Greenhouse Gases: Science and Technology</v>
          </cell>
          <cell r="K395" t="str">
            <v>GHG3D</v>
          </cell>
          <cell r="L395" t="str">
            <v>Current publication</v>
          </cell>
          <cell r="M395" t="str">
            <v>N/A</v>
          </cell>
          <cell r="N395" t="str">
            <v>FTE Small</v>
          </cell>
          <cell r="O395" t="str">
            <v>10.1002/(ISSN)2152-3878</v>
          </cell>
          <cell r="P395" t="str">
            <v>https://onlinelibrary.wiley.com/journal/21523878</v>
          </cell>
          <cell r="Q395" t="str">
            <v>Physical Sciences &amp; Engineering</v>
          </cell>
          <cell r="R395" t="str">
            <v>Carbon Capture &amp; Storage</v>
          </cell>
        </row>
        <row r="396">
          <cell r="A396" t="str">
            <v>JTXS</v>
          </cell>
          <cell r="B396" t="str">
            <v>JTXS</v>
          </cell>
          <cell r="D396" t="str">
            <v>0022-4901</v>
          </cell>
          <cell r="E396" t="str">
            <v>JTXS</v>
          </cell>
          <cell r="F396" t="str">
            <v>1745-4603</v>
          </cell>
          <cell r="G396" t="str">
            <v>JTX3</v>
          </cell>
          <cell r="H396" t="str">
            <v>Journal of Texture Studies</v>
          </cell>
          <cell r="I396" t="str">
            <v>JTXSP</v>
          </cell>
          <cell r="J396" t="str">
            <v>Obsolete media</v>
          </cell>
          <cell r="K396" t="str">
            <v>JTXSD</v>
          </cell>
          <cell r="L396" t="str">
            <v>Current publication</v>
          </cell>
          <cell r="N396" t="str">
            <v>No</v>
          </cell>
          <cell r="O396" t="str">
            <v>10.1111/(ISSN)1745-4603</v>
          </cell>
          <cell r="P396" t="str">
            <v>https://onlinelibrary.wiley.com/journal/17454603</v>
          </cell>
          <cell r="Q396" t="str">
            <v>Agriculture, Aquaculture &amp; Food Science</v>
          </cell>
          <cell r="R396" t="str">
            <v>General &amp; Introductory Food Science &amp; Technology</v>
          </cell>
        </row>
        <row r="397">
          <cell r="A397" t="str">
            <v>BMB</v>
          </cell>
          <cell r="B397" t="str">
            <v>BMB</v>
          </cell>
          <cell r="D397" t="str">
            <v>1470-8175</v>
          </cell>
          <cell r="E397" t="str">
            <v>BMB</v>
          </cell>
          <cell r="F397" t="str">
            <v>1539-3429</v>
          </cell>
          <cell r="G397" t="str">
            <v>BMB2</v>
          </cell>
          <cell r="H397" t="str">
            <v>Biochemistry and Molecular Biology Education</v>
          </cell>
          <cell r="I397" t="str">
            <v>0BMBP</v>
          </cell>
          <cell r="J397" t="str">
            <v>Current publication</v>
          </cell>
          <cell r="K397" t="str">
            <v>0BMBD</v>
          </cell>
          <cell r="L397" t="str">
            <v>Current publication</v>
          </cell>
          <cell r="M397" t="str">
            <v>0BMBC</v>
          </cell>
          <cell r="N397" t="str">
            <v>No</v>
          </cell>
          <cell r="O397" t="str">
            <v>10.1002/(ISSN)1539-3429</v>
          </cell>
          <cell r="P397" t="str">
            <v>https://iubmb.onlinelibrary.wiley.com/journal/15393429</v>
          </cell>
          <cell r="Q397" t="str">
            <v>Life Sciences</v>
          </cell>
          <cell r="R397" t="str">
            <v>Biochemistry</v>
          </cell>
        </row>
        <row r="398">
          <cell r="A398" t="str">
            <v>ISSJ</v>
          </cell>
          <cell r="B398" t="str">
            <v>ISSJ</v>
          </cell>
          <cell r="D398" t="str">
            <v>0020-8701</v>
          </cell>
          <cell r="E398" t="str">
            <v>ISSJ</v>
          </cell>
          <cell r="F398" t="str">
            <v>1468-2451</v>
          </cell>
          <cell r="G398" t="str">
            <v>ISS3</v>
          </cell>
          <cell r="H398" t="str">
            <v>International Social Science Journal</v>
          </cell>
          <cell r="I398" t="str">
            <v>ISSJP</v>
          </cell>
          <cell r="J398" t="str">
            <v>Current publication</v>
          </cell>
          <cell r="K398" t="str">
            <v>ISSJD</v>
          </cell>
          <cell r="L398" t="str">
            <v>Current publication</v>
          </cell>
          <cell r="M398" t="str">
            <v>ISSJC</v>
          </cell>
          <cell r="N398" t="str">
            <v>No</v>
          </cell>
          <cell r="O398" t="str">
            <v>10.1111/(ISSN)1468-2451</v>
          </cell>
          <cell r="P398" t="str">
            <v>https://onlinelibrary.wiley.com/journal/14682451</v>
          </cell>
          <cell r="Q398" t="str">
            <v>Social &amp; Behavioral Sciences</v>
          </cell>
          <cell r="R398" t="str">
            <v>General Sociology</v>
          </cell>
        </row>
        <row r="399">
          <cell r="A399" t="str">
            <v>IMHJ</v>
          </cell>
          <cell r="B399" t="str">
            <v>IMHJ</v>
          </cell>
          <cell r="D399" t="str">
            <v>0163-9641</v>
          </cell>
          <cell r="E399" t="str">
            <v>IMHJ</v>
          </cell>
          <cell r="F399" t="str">
            <v>1097-0355</v>
          </cell>
          <cell r="G399" t="str">
            <v>IMH3</v>
          </cell>
          <cell r="H399" t="str">
            <v>Infant Mental Health Journal</v>
          </cell>
          <cell r="I399" t="str">
            <v>IMHJP</v>
          </cell>
          <cell r="J399" t="str">
            <v>Obsolete media</v>
          </cell>
          <cell r="K399" t="str">
            <v>IMHJD</v>
          </cell>
          <cell r="L399" t="str">
            <v>Current publication</v>
          </cell>
          <cell r="M399" t="str">
            <v>IMHJC</v>
          </cell>
          <cell r="N399" t="str">
            <v>No</v>
          </cell>
          <cell r="O399" t="str">
            <v>10.1002/(ISSN)1097-0355</v>
          </cell>
          <cell r="P399" t="str">
            <v>https://onlinelibrary.wiley.com/journal/10970355</v>
          </cell>
          <cell r="Q399" t="str">
            <v>Psychology</v>
          </cell>
          <cell r="R399" t="str">
            <v>Infancy</v>
          </cell>
        </row>
        <row r="400">
          <cell r="A400" t="str">
            <v>GLOB</v>
          </cell>
          <cell r="B400" t="str">
            <v>GLOB</v>
          </cell>
          <cell r="D400" t="str">
            <v>1470-2266</v>
          </cell>
          <cell r="E400" t="str">
            <v>GLOB</v>
          </cell>
          <cell r="F400" t="str">
            <v>1471-0374</v>
          </cell>
          <cell r="G400" t="str">
            <v>GLO3</v>
          </cell>
          <cell r="H400" t="str">
            <v>Global Networks</v>
          </cell>
          <cell r="I400" t="str">
            <v>GLOBP</v>
          </cell>
          <cell r="J400" t="str">
            <v>Obsolete media</v>
          </cell>
          <cell r="K400" t="str">
            <v>GLOBD</v>
          </cell>
          <cell r="L400" t="str">
            <v>Current publication</v>
          </cell>
          <cell r="N400" t="str">
            <v>No</v>
          </cell>
          <cell r="O400" t="str">
            <v>10.1111/(ISSN)1471-0374</v>
          </cell>
          <cell r="P400" t="str">
            <v>https://onlinelibrary.wiley.com/journal/14710374</v>
          </cell>
          <cell r="Q400" t="str">
            <v>Social &amp; Behavioral Sciences</v>
          </cell>
          <cell r="R400" t="str">
            <v>General &amp; Introductory Geography</v>
          </cell>
        </row>
        <row r="401">
          <cell r="A401" t="str">
            <v>RIRT</v>
          </cell>
          <cell r="B401" t="str">
            <v>RIRT</v>
          </cell>
          <cell r="D401" t="str">
            <v>1350-7303</v>
          </cell>
          <cell r="E401" t="str">
            <v>RIRT</v>
          </cell>
          <cell r="F401" t="str">
            <v>1467-9418</v>
          </cell>
          <cell r="G401" t="str">
            <v>RIR3</v>
          </cell>
          <cell r="H401" t="str">
            <v>Reviews in Religion &amp; Theology</v>
          </cell>
          <cell r="I401" t="str">
            <v>RIRTP</v>
          </cell>
          <cell r="J401" t="str">
            <v>Current publication</v>
          </cell>
          <cell r="K401" t="str">
            <v>RIRTD</v>
          </cell>
          <cell r="L401" t="str">
            <v>Current publication</v>
          </cell>
          <cell r="M401" t="str">
            <v>RIRTC</v>
          </cell>
          <cell r="N401" t="str">
            <v>No</v>
          </cell>
          <cell r="O401" t="str">
            <v>10.1111/(ISSN)1467-9418</v>
          </cell>
          <cell r="P401" t="str">
            <v>https://onlinelibrary.wiley.com/journal/14679418</v>
          </cell>
          <cell r="Q401" t="str">
            <v>Humanities</v>
          </cell>
          <cell r="R401" t="str">
            <v>General &amp; Introductory Religion &amp; Theology</v>
          </cell>
        </row>
        <row r="402">
          <cell r="A402" t="str">
            <v>TETH</v>
          </cell>
          <cell r="B402" t="str">
            <v>TETH</v>
          </cell>
          <cell r="D402" t="str">
            <v>1368-4868</v>
          </cell>
          <cell r="E402" t="str">
            <v>TETH</v>
          </cell>
          <cell r="F402" t="str">
            <v>1467-9647</v>
          </cell>
          <cell r="G402" t="str">
            <v>TET3</v>
          </cell>
          <cell r="H402" t="str">
            <v>Teaching Theology &amp; Religion</v>
          </cell>
          <cell r="I402" t="str">
            <v>TETHP</v>
          </cell>
          <cell r="J402" t="str">
            <v>Current publication</v>
          </cell>
          <cell r="K402" t="str">
            <v>TETHD</v>
          </cell>
          <cell r="L402" t="str">
            <v>Current publication</v>
          </cell>
          <cell r="M402" t="str">
            <v>TETHC</v>
          </cell>
          <cell r="N402" t="str">
            <v>No</v>
          </cell>
          <cell r="O402" t="str">
            <v>10.1111/(ISSN)1467-9647</v>
          </cell>
          <cell r="P402" t="str">
            <v>https://onlinelibrary.wiley.com/journal/14679647</v>
          </cell>
          <cell r="Q402" t="str">
            <v>Humanities</v>
          </cell>
          <cell r="R402" t="str">
            <v>General &amp; Introductory Religion &amp; Theology</v>
          </cell>
        </row>
        <row r="403">
          <cell r="A403" t="str">
            <v>TCT</v>
          </cell>
          <cell r="B403" t="str">
            <v>TCT</v>
          </cell>
          <cell r="D403" t="str">
            <v>1743-4971</v>
          </cell>
          <cell r="E403" t="str">
            <v>TCT</v>
          </cell>
          <cell r="F403" t="str">
            <v>1743-498X</v>
          </cell>
          <cell r="G403" t="str">
            <v>TCT2</v>
          </cell>
          <cell r="H403" t="str">
            <v>The Clinical Teacher</v>
          </cell>
          <cell r="I403" t="str">
            <v>0TCTP</v>
          </cell>
          <cell r="J403" t="str">
            <v>Obsolete media</v>
          </cell>
          <cell r="K403" t="str">
            <v>0TCTD</v>
          </cell>
          <cell r="L403" t="str">
            <v>Current publication</v>
          </cell>
          <cell r="N403" t="str">
            <v>No</v>
          </cell>
          <cell r="O403" t="str">
            <v>10.1111/(ISSN)1743-498X</v>
          </cell>
          <cell r="P403" t="str">
            <v>https://asmepublications.onlinelibrary.wiley.com/journal/1743498x</v>
          </cell>
          <cell r="Q403" t="str">
            <v>Medicine</v>
          </cell>
          <cell r="R403" t="str">
            <v>Medical Professional Development</v>
          </cell>
        </row>
        <row r="404">
          <cell r="A404" t="str">
            <v>CARE</v>
          </cell>
          <cell r="B404" t="str">
            <v>CARE</v>
          </cell>
          <cell r="C404" t="str">
            <v>MJ0017</v>
          </cell>
          <cell r="D404" t="str">
            <v>0823-9150</v>
          </cell>
          <cell r="E404" t="str">
            <v>CARE</v>
          </cell>
          <cell r="F404" t="str">
            <v>1911-3846</v>
          </cell>
          <cell r="G404" t="str">
            <v>CAR4</v>
          </cell>
          <cell r="H404" t="str">
            <v>Contemporary Accounting Research</v>
          </cell>
          <cell r="I404" t="str">
            <v>CAREP</v>
          </cell>
          <cell r="J404" t="str">
            <v>Obsolete media</v>
          </cell>
          <cell r="K404" t="str">
            <v>CARED</v>
          </cell>
          <cell r="L404" t="str">
            <v>Current publication</v>
          </cell>
          <cell r="M404" t="str">
            <v>CAREC</v>
          </cell>
          <cell r="N404" t="str">
            <v>No</v>
          </cell>
          <cell r="O404" t="str">
            <v>10.1111/(ISSN)1911-3846</v>
          </cell>
          <cell r="P404" t="str">
            <v>https://onlinelibrary.wiley.com/journal/19113846</v>
          </cell>
          <cell r="Q404" t="str">
            <v>Business, Economics, Finance &amp; Accounting</v>
          </cell>
          <cell r="R404" t="str">
            <v>Financial Accounting</v>
          </cell>
        </row>
        <row r="405">
          <cell r="A405" t="str">
            <v>IRFI</v>
          </cell>
          <cell r="B405" t="str">
            <v>IRFI</v>
          </cell>
          <cell r="D405" t="str">
            <v>1369-412X</v>
          </cell>
          <cell r="E405" t="str">
            <v>IRFI</v>
          </cell>
          <cell r="F405" t="str">
            <v>1468-2443</v>
          </cell>
          <cell r="G405" t="str">
            <v>IRF3</v>
          </cell>
          <cell r="H405" t="str">
            <v>International Review of Finance</v>
          </cell>
          <cell r="I405" t="str">
            <v>IRFIP</v>
          </cell>
          <cell r="J405" t="str">
            <v>Obsolete media</v>
          </cell>
          <cell r="K405" t="str">
            <v>IRFID</v>
          </cell>
          <cell r="L405" t="str">
            <v>Current publication</v>
          </cell>
          <cell r="M405" t="str">
            <v>IRFIC</v>
          </cell>
          <cell r="N405" t="str">
            <v>No</v>
          </cell>
          <cell r="O405" t="str">
            <v>10.1111/(ISSN)1468-2443</v>
          </cell>
          <cell r="P405" t="str">
            <v>https://onlinelibrary.wiley.com/journal/14682443</v>
          </cell>
          <cell r="Q405" t="str">
            <v>Business, Economics, Finance &amp; Accounting</v>
          </cell>
          <cell r="R405" t="str">
            <v>General Finance &amp; Investments</v>
          </cell>
        </row>
        <row r="406">
          <cell r="A406" t="str">
            <v>EPD2</v>
          </cell>
          <cell r="B406" t="str">
            <v>EPD2</v>
          </cell>
          <cell r="D406" t="str">
            <v>-</v>
          </cell>
          <cell r="F406" t="str">
            <v>1950-6945</v>
          </cell>
          <cell r="G406" t="str">
            <v>EPD2</v>
          </cell>
          <cell r="H406" t="str">
            <v>Epileptic Disorders</v>
          </cell>
          <cell r="K406" t="str">
            <v>EPD2D</v>
          </cell>
          <cell r="L406" t="str">
            <v>Current publication</v>
          </cell>
          <cell r="M406" t="str">
            <v>N/A</v>
          </cell>
          <cell r="N406" t="str">
            <v>No</v>
          </cell>
          <cell r="O406" t="str">
            <v>10.1684/(ISSN)1950-6945</v>
          </cell>
          <cell r="P406" t="str">
            <v>https://onlinelibrary.wiley.com/journal/19506945</v>
          </cell>
          <cell r="Q406" t="str">
            <v>Medicine</v>
          </cell>
          <cell r="R406" t="str">
            <v>Neurology</v>
          </cell>
        </row>
        <row r="407">
          <cell r="A407" t="str">
            <v>IRD</v>
          </cell>
          <cell r="B407" t="str">
            <v>IRD</v>
          </cell>
          <cell r="D407" t="str">
            <v>1531-0353</v>
          </cell>
          <cell r="E407" t="str">
            <v>IRD</v>
          </cell>
          <cell r="F407" t="str">
            <v>1531-0361</v>
          </cell>
          <cell r="G407" t="str">
            <v>IRD2</v>
          </cell>
          <cell r="H407" t="str">
            <v>Irrigation and Drainage</v>
          </cell>
          <cell r="I407" t="str">
            <v>0IRDP</v>
          </cell>
          <cell r="J407" t="str">
            <v>Current publication</v>
          </cell>
          <cell r="K407" t="str">
            <v>0IRDD</v>
          </cell>
          <cell r="L407" t="str">
            <v>Current publication</v>
          </cell>
          <cell r="M407" t="str">
            <v>0IRDC</v>
          </cell>
          <cell r="N407" t="str">
            <v>No</v>
          </cell>
          <cell r="O407" t="str">
            <v>10.1002/(ISSN)1531-0361</v>
          </cell>
          <cell r="P407" t="str">
            <v>https://onlinelibrary.wiley.com/journal/15310361</v>
          </cell>
          <cell r="Q407" t="str">
            <v>Earth, Space &amp; Environmental Sciences</v>
          </cell>
          <cell r="R407" t="str">
            <v>Water Resource Management</v>
          </cell>
        </row>
        <row r="408">
          <cell r="A408">
            <v>2090</v>
          </cell>
          <cell r="B408" t="str">
            <v>LEMI</v>
          </cell>
          <cell r="D408" t="str">
            <v>0937-1478</v>
          </cell>
          <cell r="E408" t="str">
            <v>2090</v>
          </cell>
          <cell r="F408" t="str">
            <v>1521-3811</v>
          </cell>
          <cell r="G408" t="str">
            <v>E090</v>
          </cell>
          <cell r="H408" t="str">
            <v>Lebensmittelchemie</v>
          </cell>
          <cell r="I408" t="str">
            <v>LEMIP</v>
          </cell>
          <cell r="J408" t="str">
            <v>Current publication</v>
          </cell>
          <cell r="K408" t="str">
            <v>LEMID</v>
          </cell>
          <cell r="L408" t="str">
            <v>Current publication</v>
          </cell>
          <cell r="M408" t="str">
            <v>LEMIC</v>
          </cell>
          <cell r="N408" t="str">
            <v>No</v>
          </cell>
          <cell r="O408" t="str">
            <v>10.1002/(ISSN)1521-3811</v>
          </cell>
          <cell r="P408" t="str">
            <v>https://onlinelibrary.wiley.com/journal/15213811</v>
          </cell>
          <cell r="Q408" t="str">
            <v>Agriculture, Aquaculture &amp; Food Science</v>
          </cell>
          <cell r="R408" t="str">
            <v>Food Chemistry</v>
          </cell>
        </row>
        <row r="409">
          <cell r="A409" t="str">
            <v>NICC</v>
          </cell>
          <cell r="B409" t="str">
            <v>NICC</v>
          </cell>
          <cell r="D409" t="str">
            <v>1362-1017</v>
          </cell>
          <cell r="E409" t="str">
            <v>NICC</v>
          </cell>
          <cell r="F409" t="str">
            <v>1478-5153</v>
          </cell>
          <cell r="G409" t="str">
            <v>NIC3</v>
          </cell>
          <cell r="H409" t="str">
            <v>Nursing in Critical Care</v>
          </cell>
          <cell r="I409" t="str">
            <v>NICCP</v>
          </cell>
          <cell r="J409" t="str">
            <v>Obsolete media</v>
          </cell>
          <cell r="K409" t="str">
            <v>NICCD</v>
          </cell>
          <cell r="L409" t="str">
            <v>Current publication</v>
          </cell>
          <cell r="M409" t="str">
            <v>NICCC</v>
          </cell>
          <cell r="N409" t="str">
            <v>No</v>
          </cell>
          <cell r="O409" t="str">
            <v>10.1111/(ISSN)1478-5153</v>
          </cell>
          <cell r="P409" t="str">
            <v>https://onlinelibrary.wiley.com/journal/14785153</v>
          </cell>
          <cell r="Q409" t="str">
            <v>Nursing, Dentistry &amp; Healthcare</v>
          </cell>
          <cell r="R409" t="str">
            <v>Nursing General</v>
          </cell>
        </row>
        <row r="410">
          <cell r="A410" t="str">
            <v>AEN</v>
          </cell>
          <cell r="B410" t="str">
            <v>AEN</v>
          </cell>
          <cell r="D410" t="str">
            <v>2052-174X</v>
          </cell>
          <cell r="E410" t="str">
            <v>AEN</v>
          </cell>
          <cell r="F410" t="str">
            <v>2052-1758</v>
          </cell>
          <cell r="G410" t="str">
            <v>AEN2</v>
          </cell>
          <cell r="H410" t="str">
            <v>Austral Entomology</v>
          </cell>
          <cell r="I410" t="str">
            <v>0AENP</v>
          </cell>
          <cell r="J410" t="str">
            <v>Obsolete media</v>
          </cell>
          <cell r="K410" t="str">
            <v>0AEND</v>
          </cell>
          <cell r="L410" t="str">
            <v>Current publication</v>
          </cell>
          <cell r="M410" t="str">
            <v>0AENC</v>
          </cell>
          <cell r="N410" t="str">
            <v>No</v>
          </cell>
          <cell r="O410" t="str">
            <v>10.1111/(ISSN)2052-1758</v>
          </cell>
          <cell r="P410" t="str">
            <v>https://onlinelibrary.wiley.com/journal/20521758</v>
          </cell>
          <cell r="Q410" t="str">
            <v>Life Sciences</v>
          </cell>
          <cell r="R410" t="str">
            <v>Entomology</v>
          </cell>
        </row>
        <row r="411">
          <cell r="A411" t="str">
            <v>FCSR</v>
          </cell>
          <cell r="B411" t="str">
            <v>FCSR</v>
          </cell>
          <cell r="D411" t="str">
            <v>1077-727X</v>
          </cell>
          <cell r="E411" t="str">
            <v>FCSR</v>
          </cell>
          <cell r="F411" t="str">
            <v>1552-3934</v>
          </cell>
          <cell r="G411" t="str">
            <v>FCS3</v>
          </cell>
          <cell r="H411" t="str">
            <v>Family &amp; Consumer Sciences Research Journal</v>
          </cell>
          <cell r="I411" t="str">
            <v>FCSRP</v>
          </cell>
          <cell r="J411" t="str">
            <v>Obsolete media</v>
          </cell>
          <cell r="K411" t="str">
            <v>FCSRD</v>
          </cell>
          <cell r="L411" t="str">
            <v>Current publication</v>
          </cell>
          <cell r="M411" t="str">
            <v>FCSRC</v>
          </cell>
          <cell r="N411" t="str">
            <v>No</v>
          </cell>
          <cell r="O411" t="str">
            <v>10.1002/(ISSN)1552-3934</v>
          </cell>
          <cell r="P411" t="str">
            <v>https://onlinelibrary.wiley.com/journal/15523934</v>
          </cell>
          <cell r="Q411" t="str">
            <v>Social &amp; Behavioral Sciences</v>
          </cell>
          <cell r="R411" t="str">
            <v>Family Studies General</v>
          </cell>
        </row>
        <row r="412">
          <cell r="A412" t="str">
            <v>INM</v>
          </cell>
          <cell r="B412" t="str">
            <v>INM</v>
          </cell>
          <cell r="D412" t="str">
            <v>1445-8330</v>
          </cell>
          <cell r="E412" t="str">
            <v>INM</v>
          </cell>
          <cell r="F412" t="str">
            <v>1447-0349</v>
          </cell>
          <cell r="G412" t="str">
            <v>INM2</v>
          </cell>
          <cell r="H412" t="str">
            <v>International Journal of Mental Health Nursing</v>
          </cell>
          <cell r="I412" t="str">
            <v>0INMP</v>
          </cell>
          <cell r="J412" t="str">
            <v>Obsolete media</v>
          </cell>
          <cell r="K412" t="str">
            <v>0INMD</v>
          </cell>
          <cell r="L412" t="str">
            <v>Current publication</v>
          </cell>
          <cell r="N412" t="str">
            <v>No</v>
          </cell>
          <cell r="O412" t="str">
            <v>10.1111/(ISSN)1447-0349</v>
          </cell>
          <cell r="P412" t="str">
            <v>https://onlinelibrary.wiley.com/journal/14470349</v>
          </cell>
          <cell r="Q412" t="str">
            <v>Nursing, Dentistry &amp; Healthcare</v>
          </cell>
          <cell r="R412" t="str">
            <v>Mental Health Nursing</v>
          </cell>
        </row>
        <row r="413">
          <cell r="A413" t="str">
            <v>JNS</v>
          </cell>
          <cell r="B413" t="str">
            <v>JNS</v>
          </cell>
          <cell r="D413" t="str">
            <v>1085-9489</v>
          </cell>
          <cell r="E413" t="str">
            <v>JNS</v>
          </cell>
          <cell r="F413" t="str">
            <v>1529-8027</v>
          </cell>
          <cell r="G413" t="str">
            <v>JNS2</v>
          </cell>
          <cell r="H413" t="str">
            <v>Journal of the Peripheral Nervous System</v>
          </cell>
          <cell r="I413" t="str">
            <v>0JNSP</v>
          </cell>
          <cell r="J413" t="str">
            <v>Obsolete media</v>
          </cell>
          <cell r="K413" t="str">
            <v>0JNSD</v>
          </cell>
          <cell r="L413" t="str">
            <v>Current publication</v>
          </cell>
          <cell r="N413" t="str">
            <v>No</v>
          </cell>
          <cell r="O413" t="str">
            <v>10.1111/(ISSN)1529-8027</v>
          </cell>
          <cell r="P413" t="str">
            <v>https://onlinelibrary.wiley.com/journal/15298027</v>
          </cell>
          <cell r="Q413" t="str">
            <v>Medicine</v>
          </cell>
          <cell r="R413" t="str">
            <v>Neurology</v>
          </cell>
        </row>
        <row r="414">
          <cell r="A414" t="str">
            <v>STAN</v>
          </cell>
          <cell r="B414" t="str">
            <v>STAN</v>
          </cell>
          <cell r="D414" t="str">
            <v>0039-0402</v>
          </cell>
          <cell r="E414" t="str">
            <v>STAN</v>
          </cell>
          <cell r="F414" t="str">
            <v>1467-9574</v>
          </cell>
          <cell r="G414" t="str">
            <v>STA3</v>
          </cell>
          <cell r="H414" t="str">
            <v>Statistica Neerlandica</v>
          </cell>
          <cell r="I414" t="str">
            <v>STANP</v>
          </cell>
          <cell r="J414" t="str">
            <v>Obsolete media</v>
          </cell>
          <cell r="K414" t="str">
            <v>STAND</v>
          </cell>
          <cell r="L414" t="str">
            <v>Current publication</v>
          </cell>
          <cell r="N414" t="str">
            <v>No</v>
          </cell>
          <cell r="O414" t="str">
            <v>10.1111/(ISSN)1467-9574</v>
          </cell>
          <cell r="P414" t="str">
            <v>https://onlinelibrary.wiley.com/journal/14679574</v>
          </cell>
          <cell r="Q414" t="str">
            <v>Mathematics &amp; Statistics</v>
          </cell>
          <cell r="R414" t="str">
            <v>Probability &amp; Mathematical Statistics</v>
          </cell>
        </row>
        <row r="415">
          <cell r="A415" t="str">
            <v>JFPE</v>
          </cell>
          <cell r="B415" t="str">
            <v>JFPE</v>
          </cell>
          <cell r="D415" t="str">
            <v>0145-8876</v>
          </cell>
          <cell r="E415" t="str">
            <v>JFPE</v>
          </cell>
          <cell r="F415" t="str">
            <v>1745-4530</v>
          </cell>
          <cell r="G415" t="str">
            <v>JFP3</v>
          </cell>
          <cell r="H415" t="str">
            <v>Journal of Food Process Engineering</v>
          </cell>
          <cell r="I415" t="str">
            <v>JFPEP</v>
          </cell>
          <cell r="J415" t="str">
            <v>Obsolete media</v>
          </cell>
          <cell r="K415" t="str">
            <v>JFPED</v>
          </cell>
          <cell r="L415" t="str">
            <v>Current publication</v>
          </cell>
          <cell r="N415" t="str">
            <v>No</v>
          </cell>
          <cell r="O415" t="str">
            <v>10.1111/(ISSN)1745-4530</v>
          </cell>
          <cell r="P415" t="str">
            <v>https://onlinelibrary.wiley.com/journal/17454530</v>
          </cell>
          <cell r="Q415" t="str">
            <v>Agriculture, Aquaculture &amp; Food Science</v>
          </cell>
          <cell r="R415" t="str">
            <v>General &amp; Introductory Food Science &amp; Technology</v>
          </cell>
        </row>
        <row r="416">
          <cell r="A416" t="str">
            <v>BAB</v>
          </cell>
          <cell r="B416" t="str">
            <v>BAB</v>
          </cell>
          <cell r="D416" t="str">
            <v>0885-4513</v>
          </cell>
          <cell r="E416" t="str">
            <v>BAB</v>
          </cell>
          <cell r="F416" t="str">
            <v>1470-8744</v>
          </cell>
          <cell r="G416" t="str">
            <v>BAB3</v>
          </cell>
          <cell r="H416" t="str">
            <v>Biotechnology and Applied Biochemistry</v>
          </cell>
          <cell r="I416" t="str">
            <v>0BABP</v>
          </cell>
          <cell r="J416" t="str">
            <v>Current publication</v>
          </cell>
          <cell r="K416" t="str">
            <v>0BABD</v>
          </cell>
          <cell r="L416" t="str">
            <v>Current publication</v>
          </cell>
          <cell r="M416" t="str">
            <v>0BABC</v>
          </cell>
          <cell r="N416" t="str">
            <v>No</v>
          </cell>
          <cell r="O416" t="str">
            <v>10.1002/(ISSN)1470-8744</v>
          </cell>
          <cell r="P416" t="str">
            <v>https://iubmb.onlinelibrary.wiley.com/journal/14708744</v>
          </cell>
          <cell r="Q416" t="str">
            <v>Life Sciences</v>
          </cell>
          <cell r="R416" t="str">
            <v>Biotechnology (Life Sciences)</v>
          </cell>
        </row>
        <row r="417">
          <cell r="A417" t="str">
            <v>AVJ</v>
          </cell>
          <cell r="B417" t="str">
            <v>AVJ</v>
          </cell>
          <cell r="D417" t="str">
            <v>0005-0423</v>
          </cell>
          <cell r="E417" t="str">
            <v>AVJ</v>
          </cell>
          <cell r="F417" t="str">
            <v>1751-0813</v>
          </cell>
          <cell r="G417" t="str">
            <v>AVJ2</v>
          </cell>
          <cell r="H417" t="str">
            <v>Australian Veterinary Journal</v>
          </cell>
          <cell r="I417" t="str">
            <v>0AVJP</v>
          </cell>
          <cell r="J417" t="str">
            <v>Obsolete media</v>
          </cell>
          <cell r="K417" t="str">
            <v>0AVJD</v>
          </cell>
          <cell r="L417" t="str">
            <v>Current publication</v>
          </cell>
          <cell r="M417" t="str">
            <v>0AVJC</v>
          </cell>
          <cell r="N417" t="str">
            <v>No</v>
          </cell>
          <cell r="O417" t="str">
            <v>10.1111/(ISSN)1751-0813</v>
          </cell>
          <cell r="P417" t="str">
            <v>https://onlinelibrary.wiley.com/journal/17510813</v>
          </cell>
          <cell r="Q417" t="str">
            <v>Veterinary Medicine</v>
          </cell>
          <cell r="R417" t="str">
            <v>General &amp; Introductory Veterinary Medicine</v>
          </cell>
        </row>
        <row r="418">
          <cell r="A418" t="str">
            <v>JSDE</v>
          </cell>
          <cell r="B418" t="str">
            <v>JSDE</v>
          </cell>
          <cell r="D418" t="str">
            <v>1097-3958</v>
          </cell>
          <cell r="E418" t="str">
            <v>JSDE</v>
          </cell>
          <cell r="F418" t="str">
            <v>1558-9293</v>
          </cell>
          <cell r="G418" t="str">
            <v>JSD2</v>
          </cell>
          <cell r="H418" t="str">
            <v>Journal of Surfactants and Detergents</v>
          </cell>
          <cell r="I418" t="str">
            <v>JSDEP</v>
          </cell>
          <cell r="J418" t="str">
            <v>Current publication</v>
          </cell>
          <cell r="K418" t="str">
            <v>JSDED</v>
          </cell>
          <cell r="L418" t="str">
            <v>Current publication</v>
          </cell>
          <cell r="M418" t="str">
            <v>JSDEC</v>
          </cell>
          <cell r="N418" t="str">
            <v>No</v>
          </cell>
          <cell r="O418" t="str">
            <v>10.1002/(ISSN)1558-9293</v>
          </cell>
          <cell r="P418" t="str">
            <v>https://aocs.onlinelibrary.wiley.com/journal/15589293</v>
          </cell>
          <cell r="Q418" t="str">
            <v>Chemistry</v>
          </cell>
          <cell r="R418" t="str">
            <v>Petrochemistry / Fuel</v>
          </cell>
        </row>
        <row r="419">
          <cell r="A419" t="str">
            <v>PRS</v>
          </cell>
          <cell r="B419" t="str">
            <v>PRS</v>
          </cell>
          <cell r="D419" t="str">
            <v>1066-8527</v>
          </cell>
          <cell r="E419" t="str">
            <v>PRS</v>
          </cell>
          <cell r="F419" t="str">
            <v>1547-5913</v>
          </cell>
          <cell r="G419" t="str">
            <v>PRS2</v>
          </cell>
          <cell r="H419" t="str">
            <v>Process Safety Progress</v>
          </cell>
          <cell r="I419" t="str">
            <v>0PRSP</v>
          </cell>
          <cell r="J419" t="str">
            <v>Current publication</v>
          </cell>
          <cell r="K419" t="str">
            <v>0PRSD</v>
          </cell>
          <cell r="L419" t="str">
            <v>Current publication</v>
          </cell>
          <cell r="M419" t="str">
            <v>0PRSC</v>
          </cell>
          <cell r="N419" t="str">
            <v>No</v>
          </cell>
          <cell r="O419" t="str">
            <v>10.1002/(ISSN)1547-5913</v>
          </cell>
          <cell r="P419" t="str">
            <v>https://aiche.onlinelibrary.wiley.com/journal/15475913</v>
          </cell>
          <cell r="Q419" t="str">
            <v>Chemistry</v>
          </cell>
          <cell r="R419" t="str">
            <v>Process Safety</v>
          </cell>
        </row>
        <row r="420">
          <cell r="A420" t="str">
            <v>WHE</v>
          </cell>
          <cell r="B420" t="str">
            <v>WHE</v>
          </cell>
          <cell r="D420" t="str">
            <v>1060-8303</v>
          </cell>
          <cell r="E420" t="str">
            <v>WHE</v>
          </cell>
          <cell r="F420" t="str">
            <v>2331-5466</v>
          </cell>
          <cell r="G420" t="str">
            <v>WHE2</v>
          </cell>
          <cell r="H420" t="str">
            <v>Women in Higher Education</v>
          </cell>
          <cell r="I420" t="str">
            <v>0WHEP</v>
          </cell>
          <cell r="J420" t="str">
            <v>Current publication</v>
          </cell>
          <cell r="K420" t="str">
            <v>0WHED</v>
          </cell>
          <cell r="L420" t="str">
            <v>Current publication</v>
          </cell>
          <cell r="M420" t="str">
            <v>0WHEC</v>
          </cell>
          <cell r="N420" t="str">
            <v>No</v>
          </cell>
          <cell r="O420" t="str">
            <v>10.1002/(ISSN)2331-5466</v>
          </cell>
          <cell r="P420" t="str">
            <v>https://onlinelibrary.wiley.com/journal/23315466</v>
          </cell>
          <cell r="Q420" t="str">
            <v>Social &amp; Behavioral Sciences</v>
          </cell>
          <cell r="R420" t="str">
            <v>Higher Education General</v>
          </cell>
        </row>
        <row r="421">
          <cell r="A421" t="str">
            <v>BJSP</v>
          </cell>
          <cell r="B421" t="str">
            <v>BJSP</v>
          </cell>
          <cell r="C421" t="str">
            <v>MJ0014</v>
          </cell>
          <cell r="D421" t="str">
            <v>0952-3383</v>
          </cell>
          <cell r="E421" t="str">
            <v>BJSP</v>
          </cell>
          <cell r="F421" t="str">
            <v>1467-8578</v>
          </cell>
          <cell r="G421" t="str">
            <v>BJS3</v>
          </cell>
          <cell r="H421" t="str">
            <v>British Journal of Special Education</v>
          </cell>
          <cell r="I421" t="str">
            <v>BJSPP</v>
          </cell>
          <cell r="J421" t="str">
            <v>Obsolete media</v>
          </cell>
          <cell r="K421" t="str">
            <v>BJSPD</v>
          </cell>
          <cell r="L421" t="str">
            <v>Current publication</v>
          </cell>
          <cell r="M421" t="str">
            <v>BJSPC</v>
          </cell>
          <cell r="N421" t="str">
            <v>No</v>
          </cell>
          <cell r="O421" t="str">
            <v>10.1111/(ISSN)1467-8578</v>
          </cell>
          <cell r="P421" t="str">
            <v>https://nasenjournals.onlinelibrary.wiley.com/journal/14678578</v>
          </cell>
          <cell r="Q421" t="str">
            <v>Social &amp; Behavioral Sciences</v>
          </cell>
          <cell r="R421" t="str">
            <v>Special Educational Needs</v>
          </cell>
        </row>
        <row r="422">
          <cell r="A422" t="str">
            <v>IJPO</v>
          </cell>
          <cell r="B422" t="str">
            <v>IJPO</v>
          </cell>
          <cell r="D422" t="str">
            <v>2047-6302</v>
          </cell>
          <cell r="E422" t="str">
            <v>IJPO</v>
          </cell>
          <cell r="F422" t="str">
            <v>2047-6310</v>
          </cell>
          <cell r="G422" t="str">
            <v>IJP4</v>
          </cell>
          <cell r="H422" t="str">
            <v>Pediatric Obesity</v>
          </cell>
          <cell r="I422" t="str">
            <v>IJPOP</v>
          </cell>
          <cell r="J422" t="str">
            <v>Obsolete media</v>
          </cell>
          <cell r="K422" t="str">
            <v>IJPOD</v>
          </cell>
          <cell r="L422" t="str">
            <v>Current publication</v>
          </cell>
          <cell r="N422" t="str">
            <v>No</v>
          </cell>
          <cell r="O422" t="str">
            <v>10.1111/(ISSN)2047-6310</v>
          </cell>
          <cell r="P422" t="str">
            <v>https://onlinelibrary.wiley.com/journal/20476310</v>
          </cell>
          <cell r="Q422" t="str">
            <v>Medicine</v>
          </cell>
          <cell r="R422" t="str">
            <v>Obesity</v>
          </cell>
        </row>
        <row r="423">
          <cell r="A423">
            <v>2489</v>
          </cell>
          <cell r="B423" t="str">
            <v>STCO</v>
          </cell>
          <cell r="D423" t="str">
            <v>1867-0520</v>
          </cell>
          <cell r="E423" t="str">
            <v>2489</v>
          </cell>
          <cell r="F423" t="str">
            <v>1867-0539</v>
          </cell>
          <cell r="G423" t="str">
            <v>E489</v>
          </cell>
          <cell r="H423" t="str">
            <v>Steel Construction</v>
          </cell>
          <cell r="I423" t="str">
            <v>STCOP</v>
          </cell>
          <cell r="J423" t="str">
            <v>Obsolete media</v>
          </cell>
          <cell r="K423" t="str">
            <v>STCOD</v>
          </cell>
          <cell r="L423" t="str">
            <v>Current publication</v>
          </cell>
          <cell r="M423" t="str">
            <v>STCOC</v>
          </cell>
          <cell r="N423" t="str">
            <v>No</v>
          </cell>
          <cell r="O423" t="str">
            <v>10.1002/(ISSN)1867-0539</v>
          </cell>
          <cell r="P423" t="str">
            <v>https://onlinelibrary.wiley.com/journal/18670539</v>
          </cell>
          <cell r="Q423" t="str">
            <v>Physical Sciences &amp; Engineering</v>
          </cell>
          <cell r="R423" t="str">
            <v>General &amp; Introductory Civil Engineering &amp; Construction</v>
          </cell>
        </row>
        <row r="424">
          <cell r="A424" t="str">
            <v>INS</v>
          </cell>
          <cell r="B424" t="str">
            <v>INS</v>
          </cell>
          <cell r="D424" t="str">
            <v>1672-9609</v>
          </cell>
          <cell r="E424" t="str">
            <v>INS</v>
          </cell>
          <cell r="F424" t="str">
            <v>1744-7917</v>
          </cell>
          <cell r="G424" t="str">
            <v>INS2</v>
          </cell>
          <cell r="H424" t="str">
            <v>Insect Science</v>
          </cell>
          <cell r="I424" t="str">
            <v>0INSP</v>
          </cell>
          <cell r="J424" t="str">
            <v>Obsolete media</v>
          </cell>
          <cell r="K424" t="str">
            <v>0INSD</v>
          </cell>
          <cell r="L424" t="str">
            <v>Current publication</v>
          </cell>
          <cell r="N424" t="str">
            <v>No</v>
          </cell>
          <cell r="O424" t="str">
            <v>10.1111/(ISSN)1744-7917</v>
          </cell>
          <cell r="P424" t="str">
            <v>https://onlinelibrary.wiley.com/journal/17447917</v>
          </cell>
          <cell r="Q424" t="str">
            <v>Life Sciences</v>
          </cell>
          <cell r="R424" t="str">
            <v>Entomology</v>
          </cell>
        </row>
        <row r="425">
          <cell r="A425" t="str">
            <v>JORI</v>
          </cell>
          <cell r="B425" t="str">
            <v>JORI</v>
          </cell>
          <cell r="C425" t="str">
            <v>MJ0042</v>
          </cell>
          <cell r="D425" t="str">
            <v>0022-4367</v>
          </cell>
          <cell r="E425" t="str">
            <v>JORI</v>
          </cell>
          <cell r="F425" t="str">
            <v>1539-6975</v>
          </cell>
          <cell r="G425" t="str">
            <v>JRI4</v>
          </cell>
          <cell r="H425" t="str">
            <v>Journal of Risk and Insurance</v>
          </cell>
          <cell r="I425" t="str">
            <v>JORIP</v>
          </cell>
          <cell r="J425" t="str">
            <v>Obsolete media</v>
          </cell>
          <cell r="K425" t="str">
            <v>JORID</v>
          </cell>
          <cell r="L425" t="str">
            <v>Current publication</v>
          </cell>
          <cell r="M425" t="str">
            <v>JORIC</v>
          </cell>
          <cell r="N425" t="str">
            <v>No</v>
          </cell>
          <cell r="O425" t="str">
            <v>10.1111/(ISSN)1539-6975</v>
          </cell>
          <cell r="P425" t="str">
            <v>https://onlinelibrary.wiley.com/journal/15396975</v>
          </cell>
          <cell r="Q425" t="str">
            <v>Business, Economics, Finance &amp; Accounting</v>
          </cell>
          <cell r="R425" t="str">
            <v>Insurance &amp; Risk Management</v>
          </cell>
        </row>
        <row r="426">
          <cell r="A426" t="str">
            <v>JOFT</v>
          </cell>
          <cell r="B426" t="str">
            <v>JOFT</v>
          </cell>
          <cell r="D426" t="str">
            <v>0163-4445</v>
          </cell>
          <cell r="E426" t="str">
            <v>JOFT</v>
          </cell>
          <cell r="F426" t="str">
            <v>1467-6427</v>
          </cell>
          <cell r="G426" t="str">
            <v>JFT4</v>
          </cell>
          <cell r="H426" t="str">
            <v>Journal of Family Therapy</v>
          </cell>
          <cell r="I426" t="str">
            <v>JOFTP</v>
          </cell>
          <cell r="J426" t="str">
            <v>Obsolete media</v>
          </cell>
          <cell r="K426" t="str">
            <v>JOFTD</v>
          </cell>
          <cell r="L426" t="str">
            <v>Current publication</v>
          </cell>
          <cell r="M426" t="str">
            <v>JOFTC</v>
          </cell>
          <cell r="N426" t="str">
            <v>No</v>
          </cell>
          <cell r="O426" t="str">
            <v>10.1111/(ISSN)1467-6427</v>
          </cell>
          <cell r="P426" t="str">
            <v>https://onlinelibrary.wiley.com/journal/14676427</v>
          </cell>
          <cell r="Q426" t="str">
            <v>Psychology</v>
          </cell>
          <cell r="R426" t="str">
            <v>Family Therapy</v>
          </cell>
        </row>
        <row r="427">
          <cell r="A427" t="str">
            <v>SUFL</v>
          </cell>
          <cell r="B427" t="str">
            <v>SUFL</v>
          </cell>
          <cell r="C427" t="str">
            <v>MJ0099</v>
          </cell>
          <cell r="D427" t="str">
            <v>0268-2141</v>
          </cell>
          <cell r="E427" t="str">
            <v>SUFL</v>
          </cell>
          <cell r="F427" t="str">
            <v>1467-9604</v>
          </cell>
          <cell r="G427" t="str">
            <v>SUF3</v>
          </cell>
          <cell r="H427" t="str">
            <v>Support for Learning</v>
          </cell>
          <cell r="I427" t="str">
            <v>SUFLP</v>
          </cell>
          <cell r="J427" t="str">
            <v>Obsolete media</v>
          </cell>
          <cell r="K427" t="str">
            <v>SUFLD</v>
          </cell>
          <cell r="L427" t="str">
            <v>Current publication</v>
          </cell>
          <cell r="M427" t="str">
            <v>SUFLC</v>
          </cell>
          <cell r="N427" t="str">
            <v>No</v>
          </cell>
          <cell r="O427" t="str">
            <v>10.1111/(ISSN)1467-9604</v>
          </cell>
          <cell r="P427" t="str">
            <v>https://nasenjournals.onlinelibrary.wiley.com/journal/14679604</v>
          </cell>
          <cell r="Q427" t="str">
            <v>Social &amp; Behavioral Sciences</v>
          </cell>
          <cell r="R427" t="str">
            <v>Special Educational Needs</v>
          </cell>
        </row>
        <row r="428">
          <cell r="A428" t="str">
            <v>OCR</v>
          </cell>
          <cell r="B428" t="str">
            <v>OCR</v>
          </cell>
          <cell r="D428" t="str">
            <v>1601-6335</v>
          </cell>
          <cell r="E428" t="str">
            <v>OCR</v>
          </cell>
          <cell r="F428" t="str">
            <v>1601-6343</v>
          </cell>
          <cell r="G428" t="str">
            <v>OCR2</v>
          </cell>
          <cell r="H428" t="str">
            <v>Orthodontics &amp; Craniofacial Research</v>
          </cell>
          <cell r="I428" t="str">
            <v>0OCRP</v>
          </cell>
          <cell r="J428" t="str">
            <v>Current publication</v>
          </cell>
          <cell r="K428" t="str">
            <v>0OCRD</v>
          </cell>
          <cell r="L428" t="str">
            <v>Current publication</v>
          </cell>
          <cell r="M428" t="str">
            <v>0OCRC</v>
          </cell>
          <cell r="N428" t="str">
            <v>No</v>
          </cell>
          <cell r="O428" t="str">
            <v>10.1111/(ISSN)1601-6343</v>
          </cell>
          <cell r="P428" t="str">
            <v>https://onlinelibrary.wiley.com/journal/16016343</v>
          </cell>
          <cell r="Q428" t="str">
            <v>Nursing, Dentistry &amp; Healthcare</v>
          </cell>
          <cell r="R428" t="str">
            <v>Orthodontics</v>
          </cell>
        </row>
        <row r="429">
          <cell r="A429" t="str">
            <v>COTE</v>
          </cell>
          <cell r="B429" t="str">
            <v>COTE</v>
          </cell>
          <cell r="D429" t="str">
            <v>1472-3581</v>
          </cell>
          <cell r="E429" t="str">
            <v>COTE</v>
          </cell>
          <cell r="F429" t="str">
            <v>1478-4408</v>
          </cell>
          <cell r="G429" t="str">
            <v>COT3</v>
          </cell>
          <cell r="H429" t="str">
            <v>Coloration Technology</v>
          </cell>
          <cell r="I429" t="str">
            <v>COTEP</v>
          </cell>
          <cell r="J429" t="str">
            <v>Current publication</v>
          </cell>
          <cell r="K429" t="str">
            <v>COTED</v>
          </cell>
          <cell r="L429" t="str">
            <v>Current publication</v>
          </cell>
          <cell r="M429" t="str">
            <v>COTEC</v>
          </cell>
          <cell r="N429" t="str">
            <v>No</v>
          </cell>
          <cell r="O429" t="str">
            <v>10.1111/(ISSN)1478-4408</v>
          </cell>
          <cell r="P429" t="str">
            <v>https://onlinelibrary.wiley.com/journal/14784408</v>
          </cell>
          <cell r="Q429" t="str">
            <v>Chemistry</v>
          </cell>
          <cell r="R429" t="str">
            <v>Paints, Pigments, Coatings, Dyes</v>
          </cell>
        </row>
        <row r="430">
          <cell r="A430" t="str">
            <v>JAC5</v>
          </cell>
          <cell r="B430" t="str">
            <v>JAC5</v>
          </cell>
          <cell r="D430" t="str">
            <v>2888-4566</v>
          </cell>
          <cell r="E430" t="str">
            <v>JACP</v>
          </cell>
          <cell r="F430" t="str">
            <v>2574-9870</v>
          </cell>
          <cell r="G430" t="str">
            <v>JAC5</v>
          </cell>
          <cell r="H430" t="str">
            <v>JACCP: Journal of the American College of Clinical Pharmacy</v>
          </cell>
          <cell r="I430" t="str">
            <v>JAC5P</v>
          </cell>
          <cell r="J430" t="str">
            <v>Obsolete media</v>
          </cell>
          <cell r="K430" t="str">
            <v>JAC5D</v>
          </cell>
          <cell r="L430" t="str">
            <v>Current publication</v>
          </cell>
          <cell r="N430" t="str">
            <v>FTE Small</v>
          </cell>
          <cell r="O430" t="str">
            <v>10.1002/(ISSN)2574-9870</v>
          </cell>
          <cell r="P430" t="str">
            <v>https://accpjournals.onlinelibrary.wiley.com/journal/25749870</v>
          </cell>
          <cell r="Q430" t="str">
            <v>Medicine</v>
          </cell>
          <cell r="R430" t="str">
            <v>Pharmacology &amp; Pharmaceutical Medicine</v>
          </cell>
        </row>
        <row r="431">
          <cell r="A431" t="str">
            <v>JELS</v>
          </cell>
          <cell r="B431" t="str">
            <v>JELS</v>
          </cell>
          <cell r="D431" t="str">
            <v>1740-1453</v>
          </cell>
          <cell r="E431" t="str">
            <v>JELS</v>
          </cell>
          <cell r="F431" t="str">
            <v>1740-1461</v>
          </cell>
          <cell r="G431" t="str">
            <v>JEL3</v>
          </cell>
          <cell r="H431" t="str">
            <v>Journal of Empirical Legal Studies</v>
          </cell>
          <cell r="I431" t="str">
            <v>JELSP</v>
          </cell>
          <cell r="J431" t="str">
            <v>Current publication</v>
          </cell>
          <cell r="K431" t="str">
            <v>JELSD</v>
          </cell>
          <cell r="L431" t="str">
            <v>Current publication</v>
          </cell>
          <cell r="M431" t="str">
            <v>JELSC</v>
          </cell>
          <cell r="N431" t="str">
            <v>No</v>
          </cell>
          <cell r="O431" t="str">
            <v>10.1111/(ISSN)1740-1461</v>
          </cell>
          <cell r="P431" t="str">
            <v>https://onlinelibrary.wiley.com/journal/17401461</v>
          </cell>
          <cell r="Q431" t="str">
            <v>Law &amp; Criminology</v>
          </cell>
          <cell r="R431" t="str">
            <v>General &amp; Introductory Law</v>
          </cell>
        </row>
        <row r="432">
          <cell r="A432" t="str">
            <v>CBM</v>
          </cell>
          <cell r="B432" t="str">
            <v>CBM</v>
          </cell>
          <cell r="D432" t="str">
            <v>0957-9664</v>
          </cell>
          <cell r="E432" t="str">
            <v>CBM</v>
          </cell>
          <cell r="F432" t="str">
            <v>1471-2857</v>
          </cell>
          <cell r="G432" t="str">
            <v>CBM2</v>
          </cell>
          <cell r="H432" t="str">
            <v>Criminal Behaviour and Mental Health</v>
          </cell>
          <cell r="I432" t="str">
            <v>0CBMP</v>
          </cell>
          <cell r="J432" t="str">
            <v>Current publication</v>
          </cell>
          <cell r="K432" t="str">
            <v>0CBMD</v>
          </cell>
          <cell r="L432" t="str">
            <v>Current publication</v>
          </cell>
          <cell r="M432" t="str">
            <v>0CBMC</v>
          </cell>
          <cell r="N432" t="str">
            <v>No</v>
          </cell>
          <cell r="O432" t="str">
            <v>10.1002/(ISSN)1471-2857</v>
          </cell>
          <cell r="P432" t="str">
            <v>https://onlinelibrary.wiley.com/journal/14712857</v>
          </cell>
          <cell r="Q432" t="str">
            <v>Psychology</v>
          </cell>
          <cell r="R432" t="str">
            <v>Clinical Psychology</v>
          </cell>
        </row>
        <row r="433">
          <cell r="A433" t="str">
            <v>CGA</v>
          </cell>
          <cell r="B433" t="str">
            <v>CGA</v>
          </cell>
          <cell r="D433" t="str">
            <v>0914-3505</v>
          </cell>
          <cell r="E433" t="str">
            <v>CGA</v>
          </cell>
          <cell r="F433" t="str">
            <v>1741-4520</v>
          </cell>
          <cell r="G433" t="str">
            <v>CGA2</v>
          </cell>
          <cell r="H433" t="str">
            <v>Congenital Anomalies</v>
          </cell>
          <cell r="I433" t="str">
            <v>0CGAP</v>
          </cell>
          <cell r="J433" t="str">
            <v>Obsolete media</v>
          </cell>
          <cell r="K433" t="str">
            <v>0CGAD</v>
          </cell>
          <cell r="L433" t="str">
            <v>Current publication</v>
          </cell>
          <cell r="N433" t="str">
            <v>No</v>
          </cell>
          <cell r="O433" t="str">
            <v>10.1111/(ISSN)1741-4520</v>
          </cell>
          <cell r="P433" t="str">
            <v>https://onlinelibrary.wiley.com/journal/17414520</v>
          </cell>
          <cell r="Q433" t="str">
            <v>Life Sciences</v>
          </cell>
          <cell r="R433" t="str">
            <v>Genetics</v>
          </cell>
        </row>
        <row r="434">
          <cell r="A434" t="str">
            <v>E313</v>
          </cell>
          <cell r="B434" t="str">
            <v>ADTP</v>
          </cell>
          <cell r="D434" t="str">
            <v>-</v>
          </cell>
          <cell r="F434" t="str">
            <v>2366-3987</v>
          </cell>
          <cell r="G434" t="str">
            <v>E313</v>
          </cell>
          <cell r="H434" t="str">
            <v>Advanced Therapeutics</v>
          </cell>
          <cell r="K434" t="str">
            <v>ADTPD</v>
          </cell>
          <cell r="L434" t="str">
            <v>Current publication</v>
          </cell>
          <cell r="M434" t="str">
            <v>N/A</v>
          </cell>
          <cell r="N434" t="str">
            <v>FTE Small</v>
          </cell>
          <cell r="O434" t="str">
            <v>10.1002/(ISSN)2366-3987</v>
          </cell>
          <cell r="P434" t="str">
            <v>https://onlinelibrary.wiley.com/journal/23663987</v>
          </cell>
          <cell r="Q434" t="str">
            <v>Medicine</v>
          </cell>
          <cell r="R434" t="str">
            <v>Pharmacology &amp; Pharmaceutical Medicine</v>
          </cell>
        </row>
        <row r="435">
          <cell r="A435" t="str">
            <v>PAPR</v>
          </cell>
          <cell r="B435" t="str">
            <v>PAPR</v>
          </cell>
          <cell r="D435" t="str">
            <v>1530-7085</v>
          </cell>
          <cell r="E435" t="str">
            <v>PAPR</v>
          </cell>
          <cell r="F435" t="str">
            <v>1533-2500</v>
          </cell>
          <cell r="G435" t="str">
            <v>PAP5</v>
          </cell>
          <cell r="H435" t="str">
            <v>Pain Practice</v>
          </cell>
          <cell r="I435" t="str">
            <v>PAPRP</v>
          </cell>
          <cell r="J435" t="str">
            <v>Obsolete media</v>
          </cell>
          <cell r="K435" t="str">
            <v>PAPRD</v>
          </cell>
          <cell r="L435" t="str">
            <v>Current publication</v>
          </cell>
          <cell r="N435" t="str">
            <v>No</v>
          </cell>
          <cell r="O435" t="str">
            <v>10.1111/(ISSN)1533-2500</v>
          </cell>
          <cell r="P435" t="str">
            <v>https://onlinelibrary.wiley.com/journal/15332500</v>
          </cell>
          <cell r="Q435" t="str">
            <v>Medicine</v>
          </cell>
          <cell r="R435" t="str">
            <v>Pain Medicine</v>
          </cell>
        </row>
        <row r="436">
          <cell r="A436" t="str">
            <v>PHOR</v>
          </cell>
          <cell r="B436" t="str">
            <v>PHOR</v>
          </cell>
          <cell r="D436" t="str">
            <v>0031-868X</v>
          </cell>
          <cell r="E436" t="str">
            <v>PHOR</v>
          </cell>
          <cell r="F436" t="str">
            <v>1477-9730</v>
          </cell>
          <cell r="G436" t="str">
            <v>PHO3</v>
          </cell>
          <cell r="H436" t="str">
            <v>The Photogrammetric Record</v>
          </cell>
          <cell r="I436" t="str">
            <v>PHORP</v>
          </cell>
          <cell r="J436" t="str">
            <v>Obsolete media</v>
          </cell>
          <cell r="K436" t="str">
            <v>PHORD</v>
          </cell>
          <cell r="L436" t="str">
            <v>Current publication</v>
          </cell>
          <cell r="N436" t="str">
            <v>No</v>
          </cell>
          <cell r="O436" t="str">
            <v>10.1111/(ISSN)1477-9730</v>
          </cell>
          <cell r="P436" t="str">
            <v>https://onlinelibrary.wiley.com/journal/14779730</v>
          </cell>
          <cell r="Q436" t="str">
            <v>Earth, Space &amp; Environmental Sciences</v>
          </cell>
          <cell r="R436" t="str">
            <v>GIS &amp; Remote Sensing</v>
          </cell>
        </row>
        <row r="437">
          <cell r="A437" t="str">
            <v>STR</v>
          </cell>
          <cell r="B437" t="str">
            <v>STR</v>
          </cell>
          <cell r="D437" t="str">
            <v>0039-2103</v>
          </cell>
          <cell r="E437" t="str">
            <v>STR</v>
          </cell>
          <cell r="F437" t="str">
            <v>1475-1305</v>
          </cell>
          <cell r="G437" t="str">
            <v>STR2</v>
          </cell>
          <cell r="H437" t="str">
            <v>Strain</v>
          </cell>
          <cell r="I437" t="str">
            <v>0STRP</v>
          </cell>
          <cell r="J437" t="str">
            <v>Obsolete media</v>
          </cell>
          <cell r="K437" t="str">
            <v>0STRD</v>
          </cell>
          <cell r="L437" t="str">
            <v>Current publication</v>
          </cell>
          <cell r="N437" t="str">
            <v>No</v>
          </cell>
          <cell r="O437" t="str">
            <v>10.1111/(ISSN)1475-1305</v>
          </cell>
          <cell r="P437" t="str">
            <v>https://onlinelibrary.wiley.com/journal/14751305</v>
          </cell>
          <cell r="Q437" t="str">
            <v>Physical Sciences &amp; Engineering</v>
          </cell>
          <cell r="R437" t="str">
            <v>Materials Characterization</v>
          </cell>
        </row>
        <row r="438">
          <cell r="A438" t="str">
            <v>AJAR</v>
          </cell>
          <cell r="B438" t="str">
            <v>AJAR</v>
          </cell>
          <cell r="D438" t="str">
            <v>1364-985X</v>
          </cell>
          <cell r="E438" t="str">
            <v>AJAR</v>
          </cell>
          <cell r="F438" t="str">
            <v>1467-8489</v>
          </cell>
          <cell r="G438" t="str">
            <v>AJR4</v>
          </cell>
          <cell r="H438" t="str">
            <v>The Australian Journal of Agricultural and Resource Economics</v>
          </cell>
          <cell r="I438" t="str">
            <v>AJARP</v>
          </cell>
          <cell r="J438" t="str">
            <v>Obsolete media</v>
          </cell>
          <cell r="K438" t="str">
            <v>AJARD</v>
          </cell>
          <cell r="L438" t="str">
            <v>Current publication</v>
          </cell>
          <cell r="M438" t="str">
            <v>AJARC</v>
          </cell>
          <cell r="N438" t="str">
            <v>No</v>
          </cell>
          <cell r="O438" t="str">
            <v>10.1111/(ISSN)1467-8489</v>
          </cell>
          <cell r="P438" t="str">
            <v>https://onlinelibrary.wiley.com/journal/14678489</v>
          </cell>
          <cell r="Q438" t="str">
            <v>Agriculture, Aquaculture &amp; Food Science</v>
          </cell>
          <cell r="R438" t="str">
            <v>Agricultural Economics &amp; Resource Management</v>
          </cell>
        </row>
        <row r="439">
          <cell r="A439" t="str">
            <v>SLTB</v>
          </cell>
          <cell r="B439" t="str">
            <v>SLTB</v>
          </cell>
          <cell r="D439" t="str">
            <v>0363-0234</v>
          </cell>
          <cell r="E439" t="str">
            <v>SLTB</v>
          </cell>
          <cell r="F439" t="str">
            <v>1943-278X</v>
          </cell>
          <cell r="G439" t="str">
            <v>SLT3</v>
          </cell>
          <cell r="H439" t="str">
            <v>Suicide and Life-Threatening Behavior</v>
          </cell>
          <cell r="I439" t="str">
            <v>SLTBP</v>
          </cell>
          <cell r="J439" t="str">
            <v>Obsolete media</v>
          </cell>
          <cell r="K439" t="str">
            <v>SLTBD</v>
          </cell>
          <cell r="L439" t="str">
            <v>Current publication</v>
          </cell>
          <cell r="M439" t="str">
            <v>SLTBC</v>
          </cell>
          <cell r="N439" t="str">
            <v>No</v>
          </cell>
          <cell r="O439" t="str">
            <v>10.1111/(ISSN)1943-278X</v>
          </cell>
          <cell r="P439" t="str">
            <v>https://onlinelibrary.wiley.com/journal/1943278X</v>
          </cell>
          <cell r="Q439" t="str">
            <v>Nursing, Dentistry &amp; Healthcare</v>
          </cell>
          <cell r="R439" t="str">
            <v>Mental Health</v>
          </cell>
        </row>
        <row r="440">
          <cell r="A440" t="str">
            <v>EVJ</v>
          </cell>
          <cell r="B440" t="str">
            <v>EVJ</v>
          </cell>
          <cell r="C440" t="str">
            <v>MJ0158</v>
          </cell>
          <cell r="D440" t="str">
            <v>0425-1644</v>
          </cell>
          <cell r="E440" t="str">
            <v>EVJ</v>
          </cell>
          <cell r="F440" t="str">
            <v>2042-3306</v>
          </cell>
          <cell r="G440" t="str">
            <v>EVJ2</v>
          </cell>
          <cell r="H440" t="str">
            <v>Equine Veterinary Journal</v>
          </cell>
          <cell r="I440" t="str">
            <v>0EVJP</v>
          </cell>
          <cell r="J440" t="str">
            <v>Current publication</v>
          </cell>
          <cell r="K440" t="str">
            <v>0EVJD</v>
          </cell>
          <cell r="L440" t="str">
            <v>Current publication</v>
          </cell>
          <cell r="M440" t="str">
            <v>0EVJC</v>
          </cell>
          <cell r="N440" t="str">
            <v>No</v>
          </cell>
          <cell r="O440" t="str">
            <v>10.1001/(ISSN)2042-3306</v>
          </cell>
          <cell r="P440" t="str">
            <v>https://beva.onlinelibrary.wiley.com/journal/20423306</v>
          </cell>
          <cell r="Q440" t="str">
            <v>Veterinary Medicine</v>
          </cell>
          <cell r="R440" t="str">
            <v>Veterinary Medicine - Equine</v>
          </cell>
        </row>
        <row r="441">
          <cell r="A441" t="str">
            <v>AJCO</v>
          </cell>
          <cell r="B441" t="str">
            <v>AJCO</v>
          </cell>
          <cell r="D441" t="str">
            <v>1743-7555</v>
          </cell>
          <cell r="E441" t="str">
            <v>AJCO</v>
          </cell>
          <cell r="F441" t="str">
            <v>1743-7563</v>
          </cell>
          <cell r="G441" t="str">
            <v>AJC3</v>
          </cell>
          <cell r="H441" t="str">
            <v>Asia-Pacific Journal of Clinical Oncology</v>
          </cell>
          <cell r="I441" t="str">
            <v>AJCOP</v>
          </cell>
          <cell r="J441" t="str">
            <v>Current publication</v>
          </cell>
          <cell r="K441" t="str">
            <v>AJCOD</v>
          </cell>
          <cell r="L441" t="str">
            <v>Current publication</v>
          </cell>
          <cell r="M441" t="str">
            <v>AJCOC</v>
          </cell>
          <cell r="N441" t="str">
            <v>No</v>
          </cell>
          <cell r="O441" t="str">
            <v>10.1111/(ISSN)1743-7563</v>
          </cell>
          <cell r="P441" t="str">
            <v>https://onlinelibrary.wiley.com/journal/17437563</v>
          </cell>
          <cell r="Q441" t="str">
            <v>Medicine</v>
          </cell>
          <cell r="R441" t="str">
            <v>Oncology &amp; Radiotherapy</v>
          </cell>
        </row>
        <row r="442">
          <cell r="A442" t="str">
            <v>JAD</v>
          </cell>
          <cell r="B442" t="str">
            <v>JAD</v>
          </cell>
          <cell r="D442" t="str">
            <v>0140-1971</v>
          </cell>
          <cell r="E442" t="str">
            <v>JAD</v>
          </cell>
          <cell r="F442" t="str">
            <v>1095-9254</v>
          </cell>
          <cell r="G442" t="str">
            <v>JAD2</v>
          </cell>
          <cell r="H442" t="str">
            <v>Journal of Adolescence</v>
          </cell>
          <cell r="I442" t="str">
            <v>0JADP</v>
          </cell>
          <cell r="J442" t="str">
            <v>Current publication</v>
          </cell>
          <cell r="K442" t="str">
            <v>0JADD</v>
          </cell>
          <cell r="L442" t="str">
            <v>Current publication</v>
          </cell>
          <cell r="M442" t="str">
            <v>0JADC</v>
          </cell>
          <cell r="N442" t="str">
            <v>No</v>
          </cell>
          <cell r="O442" t="str">
            <v>10.1002/(ISSN)1095-9254</v>
          </cell>
          <cell r="P442" t="str">
            <v>https://onlinelibrary.wiley.com/journal/10959254</v>
          </cell>
          <cell r="Q442" t="str">
            <v>Psychology</v>
          </cell>
          <cell r="R442" t="str">
            <v>Adolescence</v>
          </cell>
        </row>
        <row r="443">
          <cell r="A443" t="str">
            <v>AJB2</v>
          </cell>
          <cell r="B443" t="str">
            <v>AJB2</v>
          </cell>
          <cell r="D443" t="str">
            <v>-</v>
          </cell>
          <cell r="F443" t="str">
            <v>1537-2197</v>
          </cell>
          <cell r="G443" t="str">
            <v>AJB2</v>
          </cell>
          <cell r="H443" t="str">
            <v>American Journal of Botany</v>
          </cell>
          <cell r="K443" t="str">
            <v>AJB2D</v>
          </cell>
          <cell r="L443" t="str">
            <v>Current publication</v>
          </cell>
          <cell r="M443" t="str">
            <v>N/A</v>
          </cell>
          <cell r="N443" t="str">
            <v>No</v>
          </cell>
          <cell r="O443" t="str">
            <v>10.1002/(ISSN)1537-2197</v>
          </cell>
          <cell r="P443" t="str">
            <v>https://bsapubs.onlinelibrary.wiley.com/journal/15372197</v>
          </cell>
          <cell r="Q443" t="str">
            <v>Life Sciences</v>
          </cell>
          <cell r="R443" t="str">
            <v>Plant Science</v>
          </cell>
        </row>
        <row r="444">
          <cell r="A444" t="str">
            <v>JORS</v>
          </cell>
          <cell r="B444" t="str">
            <v>JORS</v>
          </cell>
          <cell r="D444" t="str">
            <v>0022-4146</v>
          </cell>
          <cell r="E444" t="str">
            <v>JORS</v>
          </cell>
          <cell r="F444" t="str">
            <v>1467-9787</v>
          </cell>
          <cell r="G444" t="str">
            <v>JRS4</v>
          </cell>
          <cell r="H444" t="str">
            <v>Journal of Regional Science</v>
          </cell>
          <cell r="I444" t="str">
            <v>JORSP</v>
          </cell>
          <cell r="J444" t="str">
            <v>Current publication</v>
          </cell>
          <cell r="K444" t="str">
            <v>JORSD</v>
          </cell>
          <cell r="L444" t="str">
            <v>Current publication</v>
          </cell>
          <cell r="M444" t="str">
            <v>JORSC</v>
          </cell>
          <cell r="N444" t="str">
            <v>No</v>
          </cell>
          <cell r="O444" t="str">
            <v>10.1111/(ISSN)1467-9787</v>
          </cell>
          <cell r="P444" t="str">
            <v>https://onlinelibrary.wiley.com/journal/14679787</v>
          </cell>
          <cell r="Q444" t="str">
            <v>Social &amp; Behavioral Sciences</v>
          </cell>
          <cell r="R444" t="str">
            <v>Regional Studies</v>
          </cell>
        </row>
        <row r="445">
          <cell r="A445" t="str">
            <v>PST</v>
          </cell>
          <cell r="B445" t="str">
            <v>PST</v>
          </cell>
          <cell r="D445" t="str">
            <v>1539-1604</v>
          </cell>
          <cell r="E445" t="str">
            <v>PST</v>
          </cell>
          <cell r="F445" t="str">
            <v>1539-1612</v>
          </cell>
          <cell r="G445" t="str">
            <v>PST2</v>
          </cell>
          <cell r="H445" t="str">
            <v>Pharmaceutical Statistics</v>
          </cell>
          <cell r="I445" t="str">
            <v>0PSTP</v>
          </cell>
          <cell r="J445" t="str">
            <v>Obsolete media</v>
          </cell>
          <cell r="K445" t="str">
            <v>0PSTD</v>
          </cell>
          <cell r="L445" t="str">
            <v>Current publication</v>
          </cell>
          <cell r="N445" t="str">
            <v>No</v>
          </cell>
          <cell r="O445" t="str">
            <v>10.1002/(ISSN)1539-1612</v>
          </cell>
          <cell r="P445" t="str">
            <v>https://onlinelibrary.wiley.com/journal/15391612</v>
          </cell>
          <cell r="Q445" t="str">
            <v>Mathematics &amp; Statistics</v>
          </cell>
          <cell r="R445" t="str">
            <v>Clinical Trials</v>
          </cell>
        </row>
        <row r="446">
          <cell r="A446" t="str">
            <v>EET</v>
          </cell>
          <cell r="B446" t="str">
            <v>EET</v>
          </cell>
          <cell r="D446" t="str">
            <v>1756-932X</v>
          </cell>
          <cell r="E446" t="str">
            <v>EET</v>
          </cell>
          <cell r="F446" t="str">
            <v>1756-9338</v>
          </cell>
          <cell r="G446" t="str">
            <v>EET2</v>
          </cell>
          <cell r="H446" t="str">
            <v>Environmental Policy and Governance</v>
          </cell>
          <cell r="I446" t="str">
            <v>0EETP</v>
          </cell>
          <cell r="J446" t="str">
            <v>Current publication</v>
          </cell>
          <cell r="K446" t="str">
            <v>0EETD</v>
          </cell>
          <cell r="L446" t="str">
            <v>Current publication</v>
          </cell>
          <cell r="M446" t="str">
            <v>0EETC</v>
          </cell>
          <cell r="N446" t="str">
            <v>No</v>
          </cell>
          <cell r="O446" t="str">
            <v>10.1002/(ISSN)1756-9338</v>
          </cell>
          <cell r="P446" t="str">
            <v>https://onlinelibrary.wiley.com/journal/17569338</v>
          </cell>
          <cell r="Q446" t="str">
            <v>Social &amp; Behavioral Sciences</v>
          </cell>
          <cell r="R446" t="str">
            <v>General &amp; Introductory Development Studies</v>
          </cell>
        </row>
        <row r="447">
          <cell r="A447" t="str">
            <v>BSD2</v>
          </cell>
          <cell r="B447" t="str">
            <v>BSD2</v>
          </cell>
          <cell r="D447" t="str">
            <v>-</v>
          </cell>
          <cell r="F447" t="str">
            <v>2572-3170</v>
          </cell>
          <cell r="G447" t="str">
            <v>BSD2</v>
          </cell>
          <cell r="H447" t="str">
            <v>Business Strategy and Development</v>
          </cell>
          <cell r="K447" t="str">
            <v>BSD2D</v>
          </cell>
          <cell r="L447" t="str">
            <v>Current publication</v>
          </cell>
          <cell r="M447" t="str">
            <v>N/A</v>
          </cell>
          <cell r="N447" t="str">
            <v>FTE Small</v>
          </cell>
          <cell r="O447" t="str">
            <v>10.1002/(ISSN)2572-3170</v>
          </cell>
          <cell r="P447" t="str">
            <v>https://onlinelibrary.wiley.com/journal/25723170</v>
          </cell>
          <cell r="Q447" t="str">
            <v>Social &amp; Behavioral Sciences</v>
          </cell>
          <cell r="R447" t="str">
            <v>General &amp; Introductory Development Studies</v>
          </cell>
        </row>
        <row r="448">
          <cell r="A448" t="str">
            <v>AJFS</v>
          </cell>
          <cell r="B448" t="str">
            <v>AJFS</v>
          </cell>
          <cell r="D448" t="str">
            <v>2041-9945</v>
          </cell>
          <cell r="E448" t="str">
            <v>AJFS</v>
          </cell>
          <cell r="F448" t="str">
            <v>2041-6156</v>
          </cell>
          <cell r="G448" t="str">
            <v>AJF4</v>
          </cell>
          <cell r="H448" t="str">
            <v>Asia-Pacific Journal of Financial Studies</v>
          </cell>
          <cell r="I448" t="str">
            <v>AJFSP</v>
          </cell>
          <cell r="J448" t="str">
            <v>Obsolete media</v>
          </cell>
          <cell r="K448" t="str">
            <v>AJFSD</v>
          </cell>
          <cell r="L448" t="str">
            <v>Current publication</v>
          </cell>
          <cell r="M448" t="str">
            <v>AJFSC</v>
          </cell>
          <cell r="N448" t="str">
            <v>No</v>
          </cell>
          <cell r="O448" t="str">
            <v>10.1111/(ISSN)2041-6156</v>
          </cell>
          <cell r="P448" t="str">
            <v>https://onlinelibrary.wiley.com/journal/20416156</v>
          </cell>
          <cell r="Q448" t="str">
            <v>Business, Economics, Finance &amp; Accounting</v>
          </cell>
          <cell r="R448" t="str">
            <v>General Finance &amp; Investments</v>
          </cell>
        </row>
        <row r="449">
          <cell r="A449" t="str">
            <v>JORH</v>
          </cell>
          <cell r="B449" t="str">
            <v>JORH</v>
          </cell>
          <cell r="D449" t="str">
            <v>0022-4227</v>
          </cell>
          <cell r="E449" t="str">
            <v>JORH</v>
          </cell>
          <cell r="F449" t="str">
            <v>1467-9809</v>
          </cell>
          <cell r="G449" t="str">
            <v>JRH4</v>
          </cell>
          <cell r="H449" t="str">
            <v>Journal of Religious History</v>
          </cell>
          <cell r="I449" t="str">
            <v>JORHP</v>
          </cell>
          <cell r="J449" t="str">
            <v>Obsolete media</v>
          </cell>
          <cell r="K449" t="str">
            <v>JORHD</v>
          </cell>
          <cell r="L449" t="str">
            <v>Current publication</v>
          </cell>
          <cell r="M449" t="str">
            <v>JORHC</v>
          </cell>
          <cell r="N449" t="str">
            <v>No</v>
          </cell>
          <cell r="O449" t="str">
            <v>10.1111/(ISSN)1467-9809</v>
          </cell>
          <cell r="P449" t="str">
            <v>https://onlinelibrary.wiley.com/journal/14679809</v>
          </cell>
          <cell r="Q449" t="str">
            <v>Humanities</v>
          </cell>
          <cell r="R449" t="str">
            <v>History of Religion</v>
          </cell>
        </row>
        <row r="450">
          <cell r="A450" t="str">
            <v>JFO</v>
          </cell>
          <cell r="B450" t="str">
            <v>JFO</v>
          </cell>
          <cell r="D450" t="str">
            <v>0022-1198</v>
          </cell>
          <cell r="E450" t="str">
            <v>JFO</v>
          </cell>
          <cell r="F450" t="str">
            <v>1556-4029</v>
          </cell>
          <cell r="G450" t="str">
            <v>JFO2</v>
          </cell>
          <cell r="H450" t="str">
            <v>Journal of Forensic Sciences</v>
          </cell>
          <cell r="I450" t="str">
            <v>0JFOP</v>
          </cell>
          <cell r="J450" t="str">
            <v>Obsolete media</v>
          </cell>
          <cell r="K450" t="str">
            <v>0JFOD</v>
          </cell>
          <cell r="L450" t="str">
            <v>Current publication</v>
          </cell>
          <cell r="N450" t="str">
            <v>No</v>
          </cell>
          <cell r="O450" t="str">
            <v>10.1111/(ISSN)1556-4029</v>
          </cell>
          <cell r="P450" t="str">
            <v>https://onlinelibrary.wiley.com/journal/15564029</v>
          </cell>
          <cell r="Q450" t="str">
            <v>Life Sciences</v>
          </cell>
          <cell r="R450" t="str">
            <v>Forensic Science</v>
          </cell>
        </row>
        <row r="451">
          <cell r="A451" t="str">
            <v>MDC3</v>
          </cell>
          <cell r="B451" t="str">
            <v>MDC3</v>
          </cell>
          <cell r="D451" t="str">
            <v>-</v>
          </cell>
          <cell r="F451" t="str">
            <v>2330-1619</v>
          </cell>
          <cell r="G451" t="str">
            <v>MDC3</v>
          </cell>
          <cell r="H451" t="str">
            <v>Movement Disorders Clinical Practice</v>
          </cell>
          <cell r="K451" t="str">
            <v>MDC3D</v>
          </cell>
          <cell r="L451" t="str">
            <v>Current publication</v>
          </cell>
          <cell r="M451" t="str">
            <v>N/A</v>
          </cell>
          <cell r="N451" t="str">
            <v>No</v>
          </cell>
          <cell r="O451" t="str">
            <v>10.1002/(ISSN)2330-1619</v>
          </cell>
          <cell r="P451" t="str">
            <v>https://movementdisorders.onlinelibrary.wiley.com/journal/23301619</v>
          </cell>
          <cell r="Q451" t="str">
            <v>Medicine</v>
          </cell>
          <cell r="R451" t="str">
            <v>Neurology</v>
          </cell>
        </row>
        <row r="452">
          <cell r="A452" t="str">
            <v>AERE</v>
          </cell>
          <cell r="B452" t="str">
            <v>AERE</v>
          </cell>
          <cell r="D452" t="str">
            <v>0004-9018</v>
          </cell>
          <cell r="E452" t="str">
            <v>AERE</v>
          </cell>
          <cell r="F452" t="str">
            <v>1467-8462</v>
          </cell>
          <cell r="G452" t="str">
            <v>AER3</v>
          </cell>
          <cell r="H452" t="str">
            <v>The Australian Economic Review</v>
          </cell>
          <cell r="I452" t="str">
            <v>AEREP</v>
          </cell>
          <cell r="J452" t="str">
            <v>Obsolete media</v>
          </cell>
          <cell r="K452" t="str">
            <v>AERED</v>
          </cell>
          <cell r="L452" t="str">
            <v>Current publication</v>
          </cell>
          <cell r="M452" t="str">
            <v>AEREC</v>
          </cell>
          <cell r="N452" t="str">
            <v>No</v>
          </cell>
          <cell r="O452" t="str">
            <v>10.1111/(ISSN)1467-8462</v>
          </cell>
          <cell r="P452" t="str">
            <v>https://onlinelibrary.wiley.com/journal/14678462</v>
          </cell>
          <cell r="Q452" t="str">
            <v>Business, Economics, Finance &amp; Accounting</v>
          </cell>
          <cell r="R452" t="str">
            <v>General &amp; Introductory Economics</v>
          </cell>
        </row>
        <row r="453">
          <cell r="A453" t="str">
            <v>NTWE</v>
          </cell>
          <cell r="B453" t="str">
            <v>NTWE</v>
          </cell>
          <cell r="D453" t="str">
            <v>0268-1072</v>
          </cell>
          <cell r="E453" t="str">
            <v>NTWE</v>
          </cell>
          <cell r="F453" t="str">
            <v>1468-005X</v>
          </cell>
          <cell r="G453" t="str">
            <v>NTW3</v>
          </cell>
          <cell r="H453" t="str">
            <v>New Technology, Work and Employment</v>
          </cell>
          <cell r="I453" t="str">
            <v>NTWEP</v>
          </cell>
          <cell r="J453" t="str">
            <v>Current publication</v>
          </cell>
          <cell r="K453" t="str">
            <v>NTWED</v>
          </cell>
          <cell r="L453" t="str">
            <v>Current publication</v>
          </cell>
          <cell r="M453" t="str">
            <v>NTWEC</v>
          </cell>
          <cell r="N453" t="str">
            <v>No</v>
          </cell>
          <cell r="O453" t="str">
            <v>10.1111/(ISSN)1468-005X</v>
          </cell>
          <cell r="P453" t="str">
            <v>https://onlinelibrary.wiley.com/journal/1468005X</v>
          </cell>
          <cell r="Q453" t="str">
            <v>Business, Economics, Finance &amp; Accounting</v>
          </cell>
          <cell r="R453" t="str">
            <v>Business Technology</v>
          </cell>
        </row>
        <row r="454">
          <cell r="A454" t="str">
            <v>BJOS</v>
          </cell>
          <cell r="B454" t="str">
            <v>BJOS</v>
          </cell>
          <cell r="D454" t="str">
            <v>0007-1315</v>
          </cell>
          <cell r="E454" t="str">
            <v>BJOS</v>
          </cell>
          <cell r="F454" t="str">
            <v>1468-4446</v>
          </cell>
          <cell r="G454" t="str">
            <v>BJO3</v>
          </cell>
          <cell r="H454" t="str">
            <v>The British Journal of Sociology</v>
          </cell>
          <cell r="I454" t="str">
            <v>BJOSP</v>
          </cell>
          <cell r="J454" t="str">
            <v>Current publication</v>
          </cell>
          <cell r="K454" t="str">
            <v>BJOSD</v>
          </cell>
          <cell r="L454" t="str">
            <v>Current publication</v>
          </cell>
          <cell r="M454" t="str">
            <v>BJOSC</v>
          </cell>
          <cell r="N454" t="str">
            <v>No</v>
          </cell>
          <cell r="O454" t="str">
            <v>10.1111/(ISSN)1468-4446</v>
          </cell>
          <cell r="P454" t="str">
            <v>https://onlinelibrary.wiley.com/journal/14684446</v>
          </cell>
          <cell r="Q454" t="str">
            <v>Social &amp; Behavioral Sciences</v>
          </cell>
          <cell r="R454" t="str">
            <v>General Sociology</v>
          </cell>
        </row>
        <row r="455">
          <cell r="A455" t="str">
            <v>WER</v>
          </cell>
          <cell r="B455" t="str">
            <v>WER</v>
          </cell>
          <cell r="D455" t="str">
            <v>1061-4303</v>
          </cell>
          <cell r="E455" t="str">
            <v>WER</v>
          </cell>
          <cell r="F455" t="str">
            <v>1554-7531</v>
          </cell>
          <cell r="G455" t="str">
            <v>WER2</v>
          </cell>
          <cell r="H455" t="str">
            <v>Water Environment Research</v>
          </cell>
          <cell r="I455" t="str">
            <v>0WERP</v>
          </cell>
          <cell r="J455" t="str">
            <v>Obsolete media</v>
          </cell>
          <cell r="K455" t="str">
            <v>0WERD</v>
          </cell>
          <cell r="L455" t="str">
            <v>Current publication</v>
          </cell>
          <cell r="M455" t="str">
            <v>0WERC</v>
          </cell>
          <cell r="N455" t="str">
            <v>No</v>
          </cell>
          <cell r="O455" t="str">
            <v>10.1002/(ISSN)1554-7531</v>
          </cell>
          <cell r="P455" t="str">
            <v>https://onlinelibrary.wiley.com/journal/15547531</v>
          </cell>
          <cell r="Q455" t="str">
            <v>Physical Sciences &amp; Engineering</v>
          </cell>
          <cell r="R455" t="str">
            <v>Water Resources</v>
          </cell>
        </row>
        <row r="456">
          <cell r="A456" t="str">
            <v>HEYJ</v>
          </cell>
          <cell r="B456" t="str">
            <v>HEYJ</v>
          </cell>
          <cell r="D456" t="str">
            <v>0018-1196</v>
          </cell>
          <cell r="E456" t="str">
            <v>HEYJ</v>
          </cell>
          <cell r="F456" t="str">
            <v>1468-2265</v>
          </cell>
          <cell r="G456" t="str">
            <v>HEY3</v>
          </cell>
          <cell r="H456" t="str">
            <v>The Heythrop Journal</v>
          </cell>
          <cell r="I456" t="str">
            <v>HEYJP</v>
          </cell>
          <cell r="J456" t="str">
            <v>Current publication</v>
          </cell>
          <cell r="K456" t="str">
            <v>HEYJD</v>
          </cell>
          <cell r="L456" t="str">
            <v>Current publication</v>
          </cell>
          <cell r="M456" t="str">
            <v>HEYJC</v>
          </cell>
          <cell r="N456" t="str">
            <v>No</v>
          </cell>
          <cell r="O456" t="str">
            <v>10.1111/(ISSN)1468-2265</v>
          </cell>
          <cell r="P456" t="str">
            <v>https://onlinelibrary.wiley.com/journal/14682265</v>
          </cell>
          <cell r="Q456" t="str">
            <v>Humanities</v>
          </cell>
          <cell r="R456" t="str">
            <v>General &amp; Introductory Religion &amp; Theology</v>
          </cell>
        </row>
        <row r="457">
          <cell r="A457" t="str">
            <v>JPY</v>
          </cell>
          <cell r="B457" t="str">
            <v>JPY</v>
          </cell>
          <cell r="D457" t="str">
            <v>0022-3646</v>
          </cell>
          <cell r="E457" t="str">
            <v>JPY</v>
          </cell>
          <cell r="F457" t="str">
            <v>1529-8817</v>
          </cell>
          <cell r="G457" t="str">
            <v>JPY2</v>
          </cell>
          <cell r="H457" t="str">
            <v>Journal of Phycology</v>
          </cell>
          <cell r="I457" t="str">
            <v>0JPYP</v>
          </cell>
          <cell r="J457" t="str">
            <v>Obsolete media</v>
          </cell>
          <cell r="K457" t="str">
            <v>0JPYD</v>
          </cell>
          <cell r="L457" t="str">
            <v>Current publication</v>
          </cell>
          <cell r="M457" t="str">
            <v>0JPYC</v>
          </cell>
          <cell r="N457" t="str">
            <v>No</v>
          </cell>
          <cell r="O457" t="str">
            <v>10.1111/(ISSN)1529-8817</v>
          </cell>
          <cell r="P457" t="str">
            <v>https://onlinelibrary.wiley.com/journal/15298817</v>
          </cell>
          <cell r="Q457" t="str">
            <v>Life Sciences</v>
          </cell>
          <cell r="R457" t="str">
            <v>Phycology</v>
          </cell>
        </row>
        <row r="458">
          <cell r="A458" t="str">
            <v>LANG</v>
          </cell>
          <cell r="B458" t="str">
            <v>LANG</v>
          </cell>
          <cell r="D458" t="str">
            <v>0023-8333</v>
          </cell>
          <cell r="E458" t="str">
            <v>LANG</v>
          </cell>
          <cell r="F458" t="str">
            <v>1467-9922</v>
          </cell>
          <cell r="G458" t="str">
            <v>LAN3</v>
          </cell>
          <cell r="H458" t="str">
            <v>Language Learning</v>
          </cell>
          <cell r="I458" t="str">
            <v>LANGP</v>
          </cell>
          <cell r="J458" t="str">
            <v>Current publication</v>
          </cell>
          <cell r="K458" t="str">
            <v>LANGD</v>
          </cell>
          <cell r="L458" t="str">
            <v>Current publication</v>
          </cell>
          <cell r="M458" t="str">
            <v>LANGC</v>
          </cell>
          <cell r="N458" t="str">
            <v>No</v>
          </cell>
          <cell r="O458" t="str">
            <v>10.1111/(ISSN)1467-9922</v>
          </cell>
          <cell r="P458" t="str">
            <v>https://onlinelibrary.wiley.com/journal/14679922</v>
          </cell>
          <cell r="Q458" t="str">
            <v>Humanities</v>
          </cell>
          <cell r="R458" t="str">
            <v>Applied Linguistics</v>
          </cell>
        </row>
        <row r="459">
          <cell r="A459" t="str">
            <v>TAP</v>
          </cell>
          <cell r="B459" t="str">
            <v>TAP</v>
          </cell>
          <cell r="D459" t="str">
            <v>1744-9979</v>
          </cell>
          <cell r="E459" t="str">
            <v>TAP</v>
          </cell>
          <cell r="F459" t="str">
            <v>1744-9987</v>
          </cell>
          <cell r="G459" t="str">
            <v>TAP2</v>
          </cell>
          <cell r="H459" t="str">
            <v>Therapeutic Apheresis and Dialysis</v>
          </cell>
          <cell r="I459" t="str">
            <v>0TAPP</v>
          </cell>
          <cell r="J459" t="str">
            <v>Obsolete media</v>
          </cell>
          <cell r="K459" t="str">
            <v>0TAPD</v>
          </cell>
          <cell r="L459" t="str">
            <v>Current publication</v>
          </cell>
          <cell r="M459" t="str">
            <v>0TAPC</v>
          </cell>
          <cell r="N459" t="str">
            <v>No</v>
          </cell>
          <cell r="O459" t="str">
            <v>10.1111/(ISSN)1744-9987</v>
          </cell>
          <cell r="P459" t="str">
            <v>https://onlinelibrary.wiley.com/journal/17449987</v>
          </cell>
          <cell r="Q459" t="str">
            <v>Medicine</v>
          </cell>
          <cell r="R459" t="str">
            <v>Nephrology</v>
          </cell>
        </row>
        <row r="460">
          <cell r="A460" t="str">
            <v>JOSP</v>
          </cell>
          <cell r="B460" t="str">
            <v>JOSP</v>
          </cell>
          <cell r="D460" t="str">
            <v>0047-2786</v>
          </cell>
          <cell r="E460" t="str">
            <v>JOSP</v>
          </cell>
          <cell r="F460" t="str">
            <v>1467-9833</v>
          </cell>
          <cell r="G460" t="str">
            <v>JSP4</v>
          </cell>
          <cell r="H460" t="str">
            <v>Journal of Social Philosophy</v>
          </cell>
          <cell r="I460" t="str">
            <v>JOSPP</v>
          </cell>
          <cell r="J460" t="str">
            <v>Current publication</v>
          </cell>
          <cell r="K460" t="str">
            <v>JOSPD</v>
          </cell>
          <cell r="L460" t="str">
            <v>Current publication</v>
          </cell>
          <cell r="M460" t="str">
            <v>JOSPC</v>
          </cell>
          <cell r="N460" t="str">
            <v>No</v>
          </cell>
          <cell r="O460" t="str">
            <v>10.1111/(ISSN)1467-9833</v>
          </cell>
          <cell r="P460" t="str">
            <v>https://onlinelibrary.wiley.com/journal/14679833</v>
          </cell>
          <cell r="Q460" t="str">
            <v>Humanities</v>
          </cell>
          <cell r="R460" t="str">
            <v>Social Philosophy</v>
          </cell>
        </row>
        <row r="461">
          <cell r="A461" t="str">
            <v>EDE</v>
          </cell>
          <cell r="B461" t="str">
            <v>EDE</v>
          </cell>
          <cell r="D461" t="str">
            <v>1520-541X</v>
          </cell>
          <cell r="E461" t="str">
            <v>EDE</v>
          </cell>
          <cell r="F461" t="str">
            <v>1525-142X</v>
          </cell>
          <cell r="G461" t="str">
            <v>EDE2</v>
          </cell>
          <cell r="H461" t="str">
            <v>Evolution &amp; Development</v>
          </cell>
          <cell r="I461" t="str">
            <v>0EDEP</v>
          </cell>
          <cell r="J461" t="str">
            <v>Obsolete media</v>
          </cell>
          <cell r="K461" t="str">
            <v>0EDED</v>
          </cell>
          <cell r="L461" t="str">
            <v>Current publication</v>
          </cell>
          <cell r="M461" t="str">
            <v>0EDEC</v>
          </cell>
          <cell r="N461" t="str">
            <v>No</v>
          </cell>
          <cell r="O461" t="str">
            <v>10.1111/(ISSN)1525-142X</v>
          </cell>
          <cell r="P461" t="str">
            <v>https://onlinelibrary.wiley.com/journal/1525142X</v>
          </cell>
          <cell r="Q461" t="str">
            <v>Life Sciences</v>
          </cell>
          <cell r="R461" t="str">
            <v>Evolution</v>
          </cell>
        </row>
        <row r="462">
          <cell r="A462" t="str">
            <v>WEJ</v>
          </cell>
          <cell r="B462" t="str">
            <v>WEJ</v>
          </cell>
          <cell r="D462" t="str">
            <v>1747-6585</v>
          </cell>
          <cell r="E462" t="str">
            <v>WEJ</v>
          </cell>
          <cell r="F462" t="str">
            <v>1747-6593</v>
          </cell>
          <cell r="G462" t="str">
            <v>WEJ2</v>
          </cell>
          <cell r="H462" t="str">
            <v>Water and Environment Journal</v>
          </cell>
          <cell r="I462" t="str">
            <v>0WEJP</v>
          </cell>
          <cell r="J462" t="str">
            <v>Current publication</v>
          </cell>
          <cell r="K462" t="str">
            <v>0WEJD</v>
          </cell>
          <cell r="L462" t="str">
            <v>Current publication</v>
          </cell>
          <cell r="M462" t="str">
            <v>0WEJC</v>
          </cell>
          <cell r="N462" t="str">
            <v>No</v>
          </cell>
          <cell r="O462" t="str">
            <v>10.1111/(ISSN)1747-6593</v>
          </cell>
          <cell r="P462" t="str">
            <v>https://onlinelibrary.wiley.com/journal/17476593</v>
          </cell>
          <cell r="Q462" t="str">
            <v>Earth, Space &amp; Environmental Sciences</v>
          </cell>
          <cell r="R462" t="str">
            <v>Water Resource Management</v>
          </cell>
        </row>
        <row r="463">
          <cell r="A463" t="str">
            <v>JHRM</v>
          </cell>
          <cell r="B463" t="str">
            <v>JHRM</v>
          </cell>
          <cell r="D463" t="str">
            <v>1074-4797</v>
          </cell>
          <cell r="E463" t="str">
            <v>JHRM</v>
          </cell>
          <cell r="F463" t="str">
            <v>2040-0861</v>
          </cell>
          <cell r="G463" t="str">
            <v>JHR3</v>
          </cell>
          <cell r="H463" t="str">
            <v>Journal of Healthcare Risk Management</v>
          </cell>
          <cell r="I463" t="str">
            <v>JHRMP</v>
          </cell>
          <cell r="J463" t="str">
            <v>Obsolete media</v>
          </cell>
          <cell r="K463" t="str">
            <v>JHRMD</v>
          </cell>
          <cell r="L463" t="str">
            <v>Current publication</v>
          </cell>
          <cell r="M463" t="str">
            <v>JHRMC</v>
          </cell>
          <cell r="N463" t="str">
            <v>FTE Small</v>
          </cell>
          <cell r="O463" t="str">
            <v>10.1002/(ISSN)2040-0861</v>
          </cell>
          <cell r="P463" t="str">
            <v>https://onlinelibrary.wiley.com/journal/20400861</v>
          </cell>
          <cell r="Q463" t="str">
            <v>Nursing, Dentistry &amp; Healthcare</v>
          </cell>
          <cell r="R463" t="str">
            <v>Law &amp; Ethics in Health &amp; Social Care</v>
          </cell>
        </row>
        <row r="464">
          <cell r="A464" t="str">
            <v>GER</v>
          </cell>
          <cell r="B464" t="str">
            <v>GER</v>
          </cell>
          <cell r="D464" t="str">
            <v>0734-0664</v>
          </cell>
          <cell r="E464" t="str">
            <v>GER</v>
          </cell>
          <cell r="F464" t="str">
            <v>1741-2358</v>
          </cell>
          <cell r="G464" t="str">
            <v>GER2</v>
          </cell>
          <cell r="H464" t="str">
            <v>Gerodontology</v>
          </cell>
          <cell r="I464" t="str">
            <v>0GERP</v>
          </cell>
          <cell r="J464" t="str">
            <v>Current publication</v>
          </cell>
          <cell r="K464" t="str">
            <v>0GERD</v>
          </cell>
          <cell r="L464" t="str">
            <v>Current publication</v>
          </cell>
          <cell r="M464" t="str">
            <v>0GERC</v>
          </cell>
          <cell r="N464" t="str">
            <v>No</v>
          </cell>
          <cell r="O464" t="str">
            <v>10.1111/(ISSN)1741-2358</v>
          </cell>
          <cell r="P464" t="str">
            <v>https://onlinelibrary.wiley.com/journal/17412358</v>
          </cell>
          <cell r="Q464" t="str">
            <v>Nursing, Dentistry &amp; Healthcare</v>
          </cell>
          <cell r="R464" t="str">
            <v>Gerodontology</v>
          </cell>
        </row>
        <row r="465">
          <cell r="A465" t="str">
            <v>SAM</v>
          </cell>
          <cell r="B465" t="str">
            <v>SAM</v>
          </cell>
          <cell r="D465" t="str">
            <v>1932-1864</v>
          </cell>
          <cell r="E465" t="str">
            <v>SAM</v>
          </cell>
          <cell r="F465" t="str">
            <v>1932-1872</v>
          </cell>
          <cell r="G465" t="str">
            <v>SAM2</v>
          </cell>
          <cell r="H465" t="str">
            <v>Statistical Analysis and Data Mining</v>
          </cell>
          <cell r="I465" t="str">
            <v>0SAMP</v>
          </cell>
          <cell r="J465" t="str">
            <v>Obsolete media</v>
          </cell>
          <cell r="K465" t="str">
            <v>0SAMD</v>
          </cell>
          <cell r="L465" t="str">
            <v>Current publication</v>
          </cell>
          <cell r="N465" t="str">
            <v>FTE Small</v>
          </cell>
          <cell r="O465" t="str">
            <v>10.1002/(ISSN)1932-1872</v>
          </cell>
          <cell r="P465" t="str">
            <v>https://onlinelibrary.wiley.com/journal/19321872</v>
          </cell>
          <cell r="Q465" t="str">
            <v>Mathematics &amp; Statistics</v>
          </cell>
          <cell r="R465" t="str">
            <v>Data Analysis</v>
          </cell>
        </row>
        <row r="466">
          <cell r="A466" t="str">
            <v>GWAT</v>
          </cell>
          <cell r="B466" t="str">
            <v>GWAT</v>
          </cell>
          <cell r="D466" t="str">
            <v>0017-467X</v>
          </cell>
          <cell r="E466" t="str">
            <v>GWAT</v>
          </cell>
          <cell r="F466" t="str">
            <v>1745-6584</v>
          </cell>
          <cell r="G466" t="str">
            <v>GWA4</v>
          </cell>
          <cell r="H466" t="str">
            <v>Groundwater</v>
          </cell>
          <cell r="I466" t="str">
            <v>GWATP</v>
          </cell>
          <cell r="J466" t="str">
            <v>Obsolete media</v>
          </cell>
          <cell r="K466" t="str">
            <v>GWATD</v>
          </cell>
          <cell r="L466" t="str">
            <v>Current publication</v>
          </cell>
          <cell r="M466" t="str">
            <v>GWATC</v>
          </cell>
          <cell r="N466" t="str">
            <v>No</v>
          </cell>
          <cell r="O466" t="str">
            <v>10.1111/(ISSN)1745-6584</v>
          </cell>
          <cell r="P466" t="str">
            <v>https://ngwa.onlinelibrary.wiley.com/journal/17456584</v>
          </cell>
          <cell r="Q466" t="str">
            <v>Earth, Space &amp; Environmental Sciences</v>
          </cell>
          <cell r="R466" t="str">
            <v>Groundwater &amp; Hydrogeology</v>
          </cell>
        </row>
        <row r="467">
          <cell r="A467" t="str">
            <v>EMRE</v>
          </cell>
          <cell r="B467" t="str">
            <v>EMRE</v>
          </cell>
          <cell r="D467" t="str">
            <v>1740-4754</v>
          </cell>
          <cell r="E467" t="str">
            <v>EMRE</v>
          </cell>
          <cell r="F467" t="str">
            <v>1740-4762</v>
          </cell>
          <cell r="G467" t="str">
            <v>EMR3</v>
          </cell>
          <cell r="H467" t="str">
            <v>European Management Review</v>
          </cell>
          <cell r="I467" t="str">
            <v>EMREP</v>
          </cell>
          <cell r="J467" t="str">
            <v>Obsolete media</v>
          </cell>
          <cell r="K467" t="str">
            <v>EMRED</v>
          </cell>
          <cell r="L467" t="str">
            <v>Current publication</v>
          </cell>
          <cell r="M467" t="str">
            <v>EMREC</v>
          </cell>
          <cell r="N467" t="str">
            <v>No</v>
          </cell>
          <cell r="O467" t="str">
            <v>10.1002/(ISSN)1740-4762</v>
          </cell>
          <cell r="P467" t="str">
            <v>https://onlinelibrary.wiley.com/journal/17404762</v>
          </cell>
          <cell r="Q467" t="str">
            <v>Business, Economics, Finance &amp; Accounting</v>
          </cell>
          <cell r="R467" t="str">
            <v>Management</v>
          </cell>
        </row>
        <row r="468">
          <cell r="A468" t="str">
            <v>DISA</v>
          </cell>
          <cell r="B468" t="str">
            <v>DISA</v>
          </cell>
          <cell r="D468" t="str">
            <v>0361-3666</v>
          </cell>
          <cell r="E468" t="str">
            <v>DISA</v>
          </cell>
          <cell r="F468" t="str">
            <v>1467-7717</v>
          </cell>
          <cell r="G468" t="str">
            <v>DIS3</v>
          </cell>
          <cell r="H468" t="str">
            <v>Disasters</v>
          </cell>
          <cell r="I468" t="str">
            <v>DISAP</v>
          </cell>
          <cell r="J468" t="str">
            <v>Obsolete media</v>
          </cell>
          <cell r="K468" t="str">
            <v>DISAD</v>
          </cell>
          <cell r="L468" t="str">
            <v>Current publication</v>
          </cell>
          <cell r="M468" t="str">
            <v>DISAC</v>
          </cell>
          <cell r="N468" t="str">
            <v>No</v>
          </cell>
          <cell r="O468" t="str">
            <v>10.1111/(ISSN)1467-7717</v>
          </cell>
          <cell r="P468" t="str">
            <v>https://onlinelibrary.wiley.com/journal/14677717</v>
          </cell>
          <cell r="Q468" t="str">
            <v>Social &amp; Behavioral Sciences</v>
          </cell>
          <cell r="R468" t="str">
            <v>General &amp; Introductory Development Studies</v>
          </cell>
        </row>
        <row r="469">
          <cell r="A469" t="str">
            <v>LABR</v>
          </cell>
          <cell r="B469" t="str">
            <v>LABR</v>
          </cell>
          <cell r="D469" t="str">
            <v>1121-7081</v>
          </cell>
          <cell r="E469" t="str">
            <v>LABR</v>
          </cell>
          <cell r="F469" t="str">
            <v>1467-9914</v>
          </cell>
          <cell r="G469" t="str">
            <v>LAB4</v>
          </cell>
          <cell r="H469" t="str">
            <v>LABOUR</v>
          </cell>
          <cell r="I469" t="str">
            <v>LABRP</v>
          </cell>
          <cell r="J469" t="str">
            <v>Current publication</v>
          </cell>
          <cell r="K469" t="str">
            <v>LABRD</v>
          </cell>
          <cell r="L469" t="str">
            <v>Current publication</v>
          </cell>
          <cell r="M469" t="str">
            <v>LABRC</v>
          </cell>
          <cell r="N469" t="str">
            <v>No</v>
          </cell>
          <cell r="O469" t="str">
            <v>10.1111/(ISSN)1467-9914</v>
          </cell>
          <cell r="P469" t="str">
            <v>https://onlinelibrary.wiley.com/journal/14679914</v>
          </cell>
          <cell r="Q469" t="str">
            <v>Business, Economics, Finance &amp; Accounting</v>
          </cell>
          <cell r="R469" t="str">
            <v>General &amp; Introductory Economics</v>
          </cell>
        </row>
        <row r="470">
          <cell r="A470" t="str">
            <v>JFIR</v>
          </cell>
          <cell r="B470" t="str">
            <v>JFIR</v>
          </cell>
          <cell r="D470" t="str">
            <v>0270-2592</v>
          </cell>
          <cell r="E470" t="str">
            <v>JFIR</v>
          </cell>
          <cell r="F470" t="str">
            <v>1475-6803</v>
          </cell>
          <cell r="G470" t="str">
            <v>JFI3</v>
          </cell>
          <cell r="H470" t="str">
            <v>The Journal of Financial Research</v>
          </cell>
          <cell r="I470" t="str">
            <v>JFIRP</v>
          </cell>
          <cell r="J470" t="str">
            <v>Current publication</v>
          </cell>
          <cell r="K470" t="str">
            <v>JFIRD</v>
          </cell>
          <cell r="L470" t="str">
            <v>Current publication</v>
          </cell>
          <cell r="M470" t="str">
            <v>JFIRC</v>
          </cell>
          <cell r="N470" t="str">
            <v>No</v>
          </cell>
          <cell r="O470" t="str">
            <v>10.1111/(ISSN)1475-6803</v>
          </cell>
          <cell r="P470" t="str">
            <v>https://onlinelibrary.wiley.com/journal/14756803</v>
          </cell>
          <cell r="Q470" t="str">
            <v>Business, Economics, Finance &amp; Accounting</v>
          </cell>
          <cell r="R470" t="str">
            <v>General Finance &amp; Investments</v>
          </cell>
        </row>
        <row r="471">
          <cell r="A471" t="str">
            <v>ACV</v>
          </cell>
          <cell r="B471" t="str">
            <v>ACV</v>
          </cell>
          <cell r="D471" t="str">
            <v>1367-9430</v>
          </cell>
          <cell r="E471" t="str">
            <v>ACV</v>
          </cell>
          <cell r="F471" t="str">
            <v>1469-1795</v>
          </cell>
          <cell r="G471" t="str">
            <v>ACV2</v>
          </cell>
          <cell r="H471" t="str">
            <v>Animal Conservation</v>
          </cell>
          <cell r="I471" t="str">
            <v>0ACVP</v>
          </cell>
          <cell r="J471" t="str">
            <v>Obsolete media</v>
          </cell>
          <cell r="K471" t="str">
            <v>0ACVD</v>
          </cell>
          <cell r="L471" t="str">
            <v>Current publication</v>
          </cell>
          <cell r="M471" t="str">
            <v>0ACVC</v>
          </cell>
          <cell r="N471" t="str">
            <v>No</v>
          </cell>
          <cell r="O471" t="str">
            <v>10.1111/(ISSN)1469-1795</v>
          </cell>
          <cell r="P471" t="str">
            <v>https://zslpublications.onlinelibrary.wiley.com/journal/14691795</v>
          </cell>
          <cell r="Q471" t="str">
            <v>Life Sciences</v>
          </cell>
          <cell r="R471" t="str">
            <v>Conservation Science</v>
          </cell>
        </row>
        <row r="472">
          <cell r="A472" t="str">
            <v>VCO</v>
          </cell>
          <cell r="B472" t="str">
            <v>VCO</v>
          </cell>
          <cell r="D472" t="str">
            <v>1476-5810</v>
          </cell>
          <cell r="E472" t="str">
            <v>VCO</v>
          </cell>
          <cell r="F472" t="str">
            <v>1476-5829</v>
          </cell>
          <cell r="G472" t="str">
            <v>VCO2</v>
          </cell>
          <cell r="H472" t="str">
            <v>Veterinary and Comparative Oncology</v>
          </cell>
          <cell r="I472" t="str">
            <v>0VCOP</v>
          </cell>
          <cell r="J472" t="str">
            <v>Current publication</v>
          </cell>
          <cell r="K472" t="str">
            <v>0VCOD</v>
          </cell>
          <cell r="L472" t="str">
            <v>Current publication</v>
          </cell>
          <cell r="M472" t="str">
            <v>0VCOC</v>
          </cell>
          <cell r="N472" t="str">
            <v>No</v>
          </cell>
          <cell r="O472" t="str">
            <v>10.1111/(ISSN)1476-5829</v>
          </cell>
          <cell r="P472" t="str">
            <v>https://onlinelibrary.wiley.com/journal/14765829</v>
          </cell>
          <cell r="Q472" t="str">
            <v>Veterinary Medicine</v>
          </cell>
          <cell r="R472" t="str">
            <v>General &amp; Introductory Veterinary Medicine</v>
          </cell>
        </row>
        <row r="473">
          <cell r="A473" t="str">
            <v>HEAD</v>
          </cell>
          <cell r="B473" t="str">
            <v>HEAD</v>
          </cell>
          <cell r="D473" t="str">
            <v>0017-8748</v>
          </cell>
          <cell r="E473" t="str">
            <v>HEAD</v>
          </cell>
          <cell r="F473" t="str">
            <v>1526-4610</v>
          </cell>
          <cell r="G473" t="str">
            <v>HEA3</v>
          </cell>
          <cell r="H473" t="str">
            <v>Headache: The Journal of Head and Face Pain</v>
          </cell>
          <cell r="I473" t="str">
            <v>HEADP</v>
          </cell>
          <cell r="J473" t="str">
            <v>Current publication</v>
          </cell>
          <cell r="K473" t="str">
            <v>HEADD</v>
          </cell>
          <cell r="L473" t="str">
            <v>Current publication</v>
          </cell>
          <cell r="M473" t="str">
            <v>HEADC</v>
          </cell>
          <cell r="N473" t="str">
            <v>No</v>
          </cell>
          <cell r="O473" t="str">
            <v>10.1111/(ISSN)1526-4610</v>
          </cell>
          <cell r="P473" t="str">
            <v>https://headachejournal.onlinelibrary.wiley.com/</v>
          </cell>
          <cell r="Q473" t="str">
            <v>Medicine</v>
          </cell>
          <cell r="R473" t="str">
            <v>Neurology</v>
          </cell>
        </row>
        <row r="474">
          <cell r="A474" t="str">
            <v>BIRT</v>
          </cell>
          <cell r="B474" t="str">
            <v>BIRT</v>
          </cell>
          <cell r="D474" t="str">
            <v>0730-7659</v>
          </cell>
          <cell r="E474" t="str">
            <v>BIRT</v>
          </cell>
          <cell r="F474" t="str">
            <v>1523-536X</v>
          </cell>
          <cell r="G474" t="str">
            <v>BIR3</v>
          </cell>
          <cell r="H474" t="str">
            <v>Birth</v>
          </cell>
          <cell r="I474" t="str">
            <v>BIRTP</v>
          </cell>
          <cell r="J474" t="str">
            <v>Current publication</v>
          </cell>
          <cell r="K474" t="str">
            <v>BIRTD</v>
          </cell>
          <cell r="L474" t="str">
            <v>Current publication</v>
          </cell>
          <cell r="M474" t="str">
            <v>BIRTC</v>
          </cell>
          <cell r="N474" t="str">
            <v>No</v>
          </cell>
          <cell r="O474" t="str">
            <v>10.1111/(ISSN)1523-536X</v>
          </cell>
          <cell r="P474" t="str">
            <v>https://onlinelibrary.wiley.com/journal/1523536X</v>
          </cell>
          <cell r="Q474" t="str">
            <v>Nursing, Dentistry &amp; Healthcare</v>
          </cell>
          <cell r="R474" t="str">
            <v>Women's Health Nursing</v>
          </cell>
        </row>
        <row r="475">
          <cell r="A475" t="str">
            <v>PHPP</v>
          </cell>
          <cell r="B475" t="str">
            <v>PHPP</v>
          </cell>
          <cell r="D475" t="str">
            <v>0905-4383</v>
          </cell>
          <cell r="E475" t="str">
            <v>PHPP</v>
          </cell>
          <cell r="F475" t="str">
            <v>1600-0781</v>
          </cell>
          <cell r="G475" t="str">
            <v>PHP4</v>
          </cell>
          <cell r="H475" t="str">
            <v>Photodermatology, Photoimmunology &amp; Photomedicine</v>
          </cell>
          <cell r="I475" t="str">
            <v>PHPPP</v>
          </cell>
          <cell r="J475" t="str">
            <v>Obsolete media</v>
          </cell>
          <cell r="K475" t="str">
            <v>PHPPD</v>
          </cell>
          <cell r="L475" t="str">
            <v>Current publication</v>
          </cell>
          <cell r="M475" t="str">
            <v>PHPPC</v>
          </cell>
          <cell r="N475" t="str">
            <v>No</v>
          </cell>
          <cell r="O475" t="str">
            <v>10.1111/(ISSN)1600-0781</v>
          </cell>
          <cell r="P475" t="str">
            <v>https://onlinelibrary.wiley.com/journal/16000781</v>
          </cell>
          <cell r="Q475" t="str">
            <v>Medicine</v>
          </cell>
          <cell r="R475" t="str">
            <v>Dermatology</v>
          </cell>
        </row>
        <row r="476">
          <cell r="A476" t="str">
            <v>HIST</v>
          </cell>
          <cell r="B476" t="str">
            <v>HIST</v>
          </cell>
          <cell r="D476" t="str">
            <v>0018-2648</v>
          </cell>
          <cell r="E476" t="str">
            <v>HIST</v>
          </cell>
          <cell r="F476" t="str">
            <v>1468-229X</v>
          </cell>
          <cell r="G476" t="str">
            <v>HIS3</v>
          </cell>
          <cell r="H476" t="str">
            <v>History</v>
          </cell>
          <cell r="I476" t="str">
            <v>HISTP</v>
          </cell>
          <cell r="J476" t="str">
            <v>Obsolete media</v>
          </cell>
          <cell r="K476" t="str">
            <v>HISTD</v>
          </cell>
          <cell r="L476" t="str">
            <v>Current publication</v>
          </cell>
          <cell r="M476" t="str">
            <v>HISTC</v>
          </cell>
          <cell r="N476" t="str">
            <v>No</v>
          </cell>
          <cell r="O476" t="str">
            <v>10.1111/(ISSN)1468-229X</v>
          </cell>
          <cell r="P476" t="str">
            <v>https://onlinelibrary.wiley.com/journal/1468229X</v>
          </cell>
          <cell r="Q476" t="str">
            <v>Humanities</v>
          </cell>
          <cell r="R476" t="str">
            <v>General &amp; Introductory History</v>
          </cell>
        </row>
        <row r="477">
          <cell r="A477" t="str">
            <v>JOAP</v>
          </cell>
          <cell r="B477" t="str">
            <v>JOAP</v>
          </cell>
          <cell r="D477" t="str">
            <v>0021-8774</v>
          </cell>
          <cell r="E477" t="str">
            <v>JOAP</v>
          </cell>
          <cell r="F477" t="str">
            <v>1468-5922</v>
          </cell>
          <cell r="G477" t="str">
            <v>JAP4</v>
          </cell>
          <cell r="H477" t="str">
            <v>Journal of Analytical Psychology</v>
          </cell>
          <cell r="I477" t="str">
            <v>JOAPP</v>
          </cell>
          <cell r="J477" t="str">
            <v>Current publication</v>
          </cell>
          <cell r="K477" t="str">
            <v>JOAPD</v>
          </cell>
          <cell r="L477" t="str">
            <v>Current publication</v>
          </cell>
          <cell r="M477" t="str">
            <v>JOAPC</v>
          </cell>
          <cell r="N477" t="str">
            <v>No</v>
          </cell>
          <cell r="O477" t="str">
            <v>10.1111/(ISSN)1468-5922</v>
          </cell>
          <cell r="P477" t="str">
            <v>https://onlinelibrary.wiley.com/journal/14685922</v>
          </cell>
          <cell r="Q477" t="str">
            <v>Psychology</v>
          </cell>
          <cell r="R477" t="str">
            <v>Psychotherapy &amp; Counseling</v>
          </cell>
        </row>
        <row r="478">
          <cell r="A478" t="str">
            <v>JOR</v>
          </cell>
          <cell r="B478" t="str">
            <v>JOR</v>
          </cell>
          <cell r="D478" t="str">
            <v>0736-0266</v>
          </cell>
          <cell r="E478" t="str">
            <v>JOR</v>
          </cell>
          <cell r="F478" t="str">
            <v>1554-527X</v>
          </cell>
          <cell r="G478" t="str">
            <v>JOR2</v>
          </cell>
          <cell r="H478" t="str">
            <v>Journal of Orthopaedic Research ®</v>
          </cell>
          <cell r="I478" t="str">
            <v>0JORP</v>
          </cell>
          <cell r="J478" t="str">
            <v>To be Obsolete media</v>
          </cell>
          <cell r="K478" t="str">
            <v>0JORD</v>
          </cell>
          <cell r="L478" t="str">
            <v>Current publication</v>
          </cell>
          <cell r="M478" t="str">
            <v>0JORC</v>
          </cell>
          <cell r="N478" t="str">
            <v>No</v>
          </cell>
          <cell r="O478" t="str">
            <v>10.1002/(ISSN)1554-527X</v>
          </cell>
          <cell r="P478" t="str">
            <v>https://onlinelibrary.wiley.com/journal/1554527X</v>
          </cell>
          <cell r="Q478" t="str">
            <v>Medicine</v>
          </cell>
          <cell r="R478" t="str">
            <v>Orthopedics</v>
          </cell>
        </row>
        <row r="479">
          <cell r="A479" t="str">
            <v>EVAN</v>
          </cell>
          <cell r="B479" t="str">
            <v>EVAN</v>
          </cell>
          <cell r="D479" t="str">
            <v>1060-1538</v>
          </cell>
          <cell r="E479" t="str">
            <v>EVAN</v>
          </cell>
          <cell r="F479" t="str">
            <v>1520-6505</v>
          </cell>
          <cell r="G479" t="str">
            <v>EVA3</v>
          </cell>
          <cell r="H479" t="str">
            <v>Evolutionary Anthropology</v>
          </cell>
          <cell r="I479" t="str">
            <v>EVANP</v>
          </cell>
          <cell r="J479" t="str">
            <v>Obsolete media</v>
          </cell>
          <cell r="K479" t="str">
            <v>EVAND</v>
          </cell>
          <cell r="L479" t="str">
            <v>Current publication</v>
          </cell>
          <cell r="M479" t="str">
            <v>EVANC</v>
          </cell>
          <cell r="N479" t="str">
            <v>No</v>
          </cell>
          <cell r="O479" t="str">
            <v>10.1002/(ISSN)1520-6505</v>
          </cell>
          <cell r="P479" t="str">
            <v>https://onlinelibrary.wiley.com/journal/15206505</v>
          </cell>
          <cell r="Q479" t="str">
            <v>Life Sciences</v>
          </cell>
          <cell r="R479" t="str">
            <v>Evolutionary Biology</v>
          </cell>
        </row>
        <row r="480">
          <cell r="A480" t="str">
            <v>REEC</v>
          </cell>
          <cell r="B480" t="str">
            <v>REEC</v>
          </cell>
          <cell r="D480" t="str">
            <v>1080-8620</v>
          </cell>
          <cell r="E480" t="str">
            <v>REEC</v>
          </cell>
          <cell r="F480" t="str">
            <v>1540-6229</v>
          </cell>
          <cell r="G480" t="str">
            <v>REE3</v>
          </cell>
          <cell r="H480" t="str">
            <v>Real Estate Economics</v>
          </cell>
          <cell r="I480" t="str">
            <v>REECP</v>
          </cell>
          <cell r="J480" t="str">
            <v>To be Obsolete media</v>
          </cell>
          <cell r="K480" t="str">
            <v>REECD</v>
          </cell>
          <cell r="L480" t="str">
            <v>Current publication</v>
          </cell>
          <cell r="M480" t="str">
            <v>REECC</v>
          </cell>
          <cell r="N480" t="str">
            <v>No</v>
          </cell>
          <cell r="O480" t="str">
            <v>10.1111/(ISSN)1540-6229</v>
          </cell>
          <cell r="P480" t="str">
            <v>https://onlinelibrary.wiley.com/journal/15406229</v>
          </cell>
          <cell r="Q480" t="str">
            <v>Business, Economics, Finance &amp; Accounting</v>
          </cell>
          <cell r="R480" t="str">
            <v>Property &amp; Real Estate</v>
          </cell>
        </row>
        <row r="481">
          <cell r="A481" t="str">
            <v>PHIB</v>
          </cell>
          <cell r="B481" t="str">
            <v>PHIB</v>
          </cell>
          <cell r="D481" t="str">
            <v>2153-9596</v>
          </cell>
          <cell r="E481" t="str">
            <v>PHIB</v>
          </cell>
          <cell r="F481" t="str">
            <v>2153-960X</v>
          </cell>
          <cell r="G481" t="str">
            <v>PHB4</v>
          </cell>
          <cell r="H481" t="str">
            <v>Analytic Philosophy</v>
          </cell>
          <cell r="I481" t="str">
            <v>PHIBP</v>
          </cell>
          <cell r="J481" t="str">
            <v>Current publication</v>
          </cell>
          <cell r="K481" t="str">
            <v>PHIBD</v>
          </cell>
          <cell r="L481" t="str">
            <v>Current publication</v>
          </cell>
          <cell r="M481" t="str">
            <v>PHIBC</v>
          </cell>
          <cell r="N481" t="str">
            <v>No</v>
          </cell>
          <cell r="O481" t="str">
            <v>10.1111/(ISSN)2153-960X</v>
          </cell>
          <cell r="P481" t="str">
            <v>https://onlinelibrary.wiley.com/journal/2153960X</v>
          </cell>
          <cell r="Q481" t="str">
            <v>Humanities</v>
          </cell>
          <cell r="R481" t="str">
            <v>Analytic Philosophy</v>
          </cell>
        </row>
        <row r="482">
          <cell r="A482" t="str">
            <v>AYA</v>
          </cell>
          <cell r="B482" t="str">
            <v>AYA</v>
          </cell>
          <cell r="D482" t="str">
            <v>0108-7673</v>
          </cell>
          <cell r="E482" t="str">
            <v>AYA</v>
          </cell>
          <cell r="F482" t="str">
            <v>2053-2733</v>
          </cell>
          <cell r="G482" t="str">
            <v>AYA2</v>
          </cell>
          <cell r="H482" t="str">
            <v>Acta Crystallographica Section A: Foundations and Advances</v>
          </cell>
          <cell r="I482" t="str">
            <v>0AYAP</v>
          </cell>
          <cell r="J482" t="str">
            <v>Obsolete media</v>
          </cell>
          <cell r="K482" t="str">
            <v>0AYAD</v>
          </cell>
          <cell r="L482" t="str">
            <v>Current publication</v>
          </cell>
          <cell r="N482" t="str">
            <v>No</v>
          </cell>
          <cell r="O482" t="str">
            <v>10.1107/S20532733</v>
          </cell>
          <cell r="P482" t="str">
            <v>https://onlinelibrary.wiley.com/journal/S20532733</v>
          </cell>
          <cell r="Q482" t="str">
            <v>Chemistry</v>
          </cell>
          <cell r="R482" t="str">
            <v>Crystallography</v>
          </cell>
        </row>
        <row r="483">
          <cell r="A483" t="str">
            <v>NANA</v>
          </cell>
          <cell r="B483" t="str">
            <v>NANA</v>
          </cell>
          <cell r="C483" t="str">
            <v>MJ0050</v>
          </cell>
          <cell r="D483" t="str">
            <v>1354-5078</v>
          </cell>
          <cell r="E483" t="str">
            <v>NANA</v>
          </cell>
          <cell r="F483" t="str">
            <v>1469-8129</v>
          </cell>
          <cell r="G483" t="str">
            <v>NAN3</v>
          </cell>
          <cell r="H483" t="str">
            <v>Nations and Nationalism</v>
          </cell>
          <cell r="I483" t="str">
            <v>NANAP</v>
          </cell>
          <cell r="J483" t="str">
            <v>Current publication</v>
          </cell>
          <cell r="K483" t="str">
            <v>NANAD</v>
          </cell>
          <cell r="L483" t="str">
            <v>Current publication</v>
          </cell>
          <cell r="M483" t="str">
            <v>NANAC</v>
          </cell>
          <cell r="N483" t="str">
            <v>No</v>
          </cell>
          <cell r="O483" t="str">
            <v>10.1111/(ISSN)1469-8129</v>
          </cell>
          <cell r="P483" t="str">
            <v>https://onlinelibrary.wiley.com/journal/14698129</v>
          </cell>
          <cell r="Q483" t="str">
            <v>Social &amp; Behavioral Sciences</v>
          </cell>
          <cell r="R483" t="str">
            <v>General &amp; Introductory Political Science</v>
          </cell>
        </row>
        <row r="484">
          <cell r="A484" t="str">
            <v>VNL</v>
          </cell>
          <cell r="B484" t="str">
            <v>VNL</v>
          </cell>
          <cell r="D484" t="str">
            <v>1083-5601</v>
          </cell>
          <cell r="E484" t="str">
            <v>VNL</v>
          </cell>
          <cell r="F484" t="str">
            <v>1548-0585</v>
          </cell>
          <cell r="G484" t="str">
            <v>VNL2</v>
          </cell>
          <cell r="H484" t="str">
            <v>Journal of Vinyl &amp; Additive Technology</v>
          </cell>
          <cell r="I484" t="str">
            <v>0VNLP</v>
          </cell>
          <cell r="J484" t="str">
            <v>Current publication</v>
          </cell>
          <cell r="K484" t="str">
            <v>0VNLD</v>
          </cell>
          <cell r="L484" t="str">
            <v>Current publication</v>
          </cell>
          <cell r="M484" t="str">
            <v>0VNLC</v>
          </cell>
          <cell r="N484" t="str">
            <v>No</v>
          </cell>
          <cell r="O484" t="str">
            <v>10.1002/(ISSN)1548-0585</v>
          </cell>
          <cell r="P484" t="str">
            <v>https://onlinelibrary.wiley.com/journal/15480585</v>
          </cell>
          <cell r="Q484" t="str">
            <v>Physical Sciences &amp; Engineering</v>
          </cell>
          <cell r="R484" t="str">
            <v>General &amp; Introductory Materials Science</v>
          </cell>
        </row>
        <row r="485">
          <cell r="A485" t="str">
            <v>ACFI</v>
          </cell>
          <cell r="B485" t="str">
            <v>ACFI</v>
          </cell>
          <cell r="D485" t="str">
            <v>0810-5391</v>
          </cell>
          <cell r="E485" t="str">
            <v>ACFI</v>
          </cell>
          <cell r="F485" t="str">
            <v>1467-629X</v>
          </cell>
          <cell r="G485" t="str">
            <v>ACF3</v>
          </cell>
          <cell r="H485" t="str">
            <v>Accounting &amp; Finance</v>
          </cell>
          <cell r="I485" t="str">
            <v>ACFIP</v>
          </cell>
          <cell r="J485" t="str">
            <v>Obsolete media</v>
          </cell>
          <cell r="K485" t="str">
            <v>ACFID</v>
          </cell>
          <cell r="L485" t="str">
            <v>Current publication</v>
          </cell>
          <cell r="M485" t="str">
            <v>ACFIC</v>
          </cell>
          <cell r="N485" t="str">
            <v>No</v>
          </cell>
          <cell r="O485" t="str">
            <v>10.1111/(ISSN)1467-629X</v>
          </cell>
          <cell r="P485" t="str">
            <v>https://onlinelibrary.wiley.com/journal/1467629X</v>
          </cell>
          <cell r="Q485" t="str">
            <v>Business, Economics, Finance &amp; Accounting</v>
          </cell>
          <cell r="R485" t="str">
            <v>General &amp; Introductory Accounting</v>
          </cell>
        </row>
        <row r="486">
          <cell r="A486" t="str">
            <v>INZ2</v>
          </cell>
          <cell r="B486" t="str">
            <v>INZ2</v>
          </cell>
          <cell r="D486" t="str">
            <v>1749-4869</v>
          </cell>
          <cell r="E486" t="str">
            <v>INZ</v>
          </cell>
          <cell r="F486" t="str">
            <v>1749-4877</v>
          </cell>
          <cell r="G486" t="str">
            <v>INZ2</v>
          </cell>
          <cell r="H486" t="str">
            <v>Integrative Zoology</v>
          </cell>
          <cell r="I486" t="str">
            <v>INZ2P</v>
          </cell>
          <cell r="J486" t="str">
            <v>Obsolete media</v>
          </cell>
          <cell r="K486" t="str">
            <v>INZ2D</v>
          </cell>
          <cell r="L486" t="str">
            <v>Current publication</v>
          </cell>
          <cell r="N486" t="str">
            <v>No</v>
          </cell>
          <cell r="O486" t="str">
            <v>10.1111/(ISSN)1749-4877</v>
          </cell>
          <cell r="P486" t="str">
            <v>https://onlinelibrary.wiley.com/journal/17494877</v>
          </cell>
          <cell r="Q486" t="str">
            <v>Life Sciences</v>
          </cell>
          <cell r="R486" t="str">
            <v>Animal Science &amp; Zoology</v>
          </cell>
        </row>
        <row r="487">
          <cell r="A487" t="str">
            <v>PRD</v>
          </cell>
          <cell r="B487" t="str">
            <v>PRD</v>
          </cell>
          <cell r="D487" t="str">
            <v>0906-6713</v>
          </cell>
          <cell r="E487" t="str">
            <v>PRD</v>
          </cell>
          <cell r="F487" t="str">
            <v>1600-0757</v>
          </cell>
          <cell r="G487" t="str">
            <v>PRD2</v>
          </cell>
          <cell r="H487" t="str">
            <v>Periodontology 2000</v>
          </cell>
          <cell r="I487" t="str">
            <v>0PRDP</v>
          </cell>
          <cell r="J487" t="str">
            <v>Current publication</v>
          </cell>
          <cell r="K487" t="str">
            <v>0PRDD</v>
          </cell>
          <cell r="L487" t="str">
            <v>Current publication</v>
          </cell>
          <cell r="M487" t="str">
            <v>0PRDC</v>
          </cell>
          <cell r="N487" t="str">
            <v>No</v>
          </cell>
          <cell r="O487" t="str">
            <v>10.1111/(ISSN)1600-0757</v>
          </cell>
          <cell r="P487" t="str">
            <v>https://onlinelibrary.wiley.com/journal/16000757</v>
          </cell>
          <cell r="Q487" t="str">
            <v>Nursing, Dentistry &amp; Healthcare</v>
          </cell>
          <cell r="R487" t="str">
            <v>Periodontology</v>
          </cell>
        </row>
        <row r="488">
          <cell r="A488" t="str">
            <v>JPG</v>
          </cell>
          <cell r="B488" t="str">
            <v>JPG</v>
          </cell>
          <cell r="D488" t="str">
            <v>0141-6421</v>
          </cell>
          <cell r="E488" t="str">
            <v>JPG</v>
          </cell>
          <cell r="F488" t="str">
            <v>1747-5457</v>
          </cell>
          <cell r="G488" t="str">
            <v>JPG2</v>
          </cell>
          <cell r="H488" t="str">
            <v>Journal of Petroleum Geology</v>
          </cell>
          <cell r="I488" t="str">
            <v>0JPGP</v>
          </cell>
          <cell r="J488" t="str">
            <v>Current publication</v>
          </cell>
          <cell r="K488" t="str">
            <v>0JPGD</v>
          </cell>
          <cell r="L488" t="str">
            <v>Current publication</v>
          </cell>
          <cell r="M488" t="str">
            <v>0JPGC</v>
          </cell>
          <cell r="N488" t="str">
            <v>No</v>
          </cell>
          <cell r="O488" t="str">
            <v>10.1111/(ISSN)1747-5457</v>
          </cell>
          <cell r="P488" t="str">
            <v>https://onlinelibrary.wiley.com/journal/17475457</v>
          </cell>
          <cell r="Q488" t="str">
            <v>Earth, Space &amp; Environmental Sciences</v>
          </cell>
          <cell r="R488" t="str">
            <v>Economic &amp; Applied Geology</v>
          </cell>
        </row>
        <row r="489">
          <cell r="A489" t="str">
            <v>EOS</v>
          </cell>
          <cell r="B489" t="str">
            <v>EOS</v>
          </cell>
          <cell r="D489" t="str">
            <v>0909-8836</v>
          </cell>
          <cell r="E489" t="str">
            <v>EOS</v>
          </cell>
          <cell r="F489" t="str">
            <v>1600-0722</v>
          </cell>
          <cell r="G489" t="str">
            <v>EOS2</v>
          </cell>
          <cell r="H489" t="str">
            <v>European Journal of Oral Sciences</v>
          </cell>
          <cell r="I489" t="str">
            <v>0EOSP</v>
          </cell>
          <cell r="J489" t="str">
            <v>Obsolete media</v>
          </cell>
          <cell r="K489" t="str">
            <v>0EOSD</v>
          </cell>
          <cell r="L489" t="str">
            <v>Current publication</v>
          </cell>
          <cell r="M489" t="str">
            <v>0EOSC</v>
          </cell>
          <cell r="N489" t="str">
            <v>No</v>
          </cell>
          <cell r="O489" t="str">
            <v>10.1111/(ISSN)1600-0722</v>
          </cell>
          <cell r="P489" t="str">
            <v>https://onlinelibrary.wiley.com/journal/16000722</v>
          </cell>
          <cell r="Q489" t="str">
            <v>Nursing, Dentistry &amp; Healthcare</v>
          </cell>
          <cell r="R489" t="str">
            <v>Oral Sciences &amp; Technology</v>
          </cell>
        </row>
        <row r="490">
          <cell r="A490" t="str">
            <v>NIN</v>
          </cell>
          <cell r="B490" t="str">
            <v>NIN</v>
          </cell>
          <cell r="D490" t="str">
            <v>1320-7881</v>
          </cell>
          <cell r="E490" t="str">
            <v>NIN</v>
          </cell>
          <cell r="F490" t="str">
            <v>1440-1800</v>
          </cell>
          <cell r="G490" t="str">
            <v>NIN2</v>
          </cell>
          <cell r="H490" t="str">
            <v>Nursing Inquiry</v>
          </cell>
          <cell r="I490" t="str">
            <v>0NINP</v>
          </cell>
          <cell r="J490" t="str">
            <v>Obsolete media</v>
          </cell>
          <cell r="K490" t="str">
            <v>0NIND</v>
          </cell>
          <cell r="L490" t="str">
            <v>Current publication</v>
          </cell>
          <cell r="N490" t="str">
            <v>No</v>
          </cell>
          <cell r="O490" t="str">
            <v>10.1111/(ISSN)1440-1800</v>
          </cell>
          <cell r="P490" t="str">
            <v>https://onlinelibrary.wiley.com/journal/14401800</v>
          </cell>
          <cell r="Q490" t="str">
            <v>Nursing, Dentistry &amp; Healthcare</v>
          </cell>
          <cell r="R490" t="str">
            <v>Nursing General</v>
          </cell>
        </row>
        <row r="491">
          <cell r="A491" t="str">
            <v>AOCS</v>
          </cell>
          <cell r="B491" t="str">
            <v>AOCS</v>
          </cell>
          <cell r="D491" t="str">
            <v>0003-021X</v>
          </cell>
          <cell r="E491" t="str">
            <v>AOCS</v>
          </cell>
          <cell r="F491" t="str">
            <v>1558-9331</v>
          </cell>
          <cell r="G491" t="str">
            <v>AOC3</v>
          </cell>
          <cell r="H491" t="str">
            <v>Journal of the American Oil Chemists' Society</v>
          </cell>
          <cell r="I491" t="str">
            <v>AOCSP</v>
          </cell>
          <cell r="J491" t="str">
            <v>Current publication</v>
          </cell>
          <cell r="K491" t="str">
            <v>AOCSD</v>
          </cell>
          <cell r="L491" t="str">
            <v>Current publication</v>
          </cell>
          <cell r="M491" t="str">
            <v>AOCSC</v>
          </cell>
          <cell r="N491" t="str">
            <v>No</v>
          </cell>
          <cell r="O491" t="str">
            <v>10.1002/(ISSN)1558-9331</v>
          </cell>
          <cell r="P491" t="str">
            <v>https://aocs.onlinelibrary.wiley.com/journal/15589331</v>
          </cell>
          <cell r="Q491" t="str">
            <v>Chemistry</v>
          </cell>
          <cell r="R491" t="str">
            <v>Industrial Chemistry</v>
          </cell>
        </row>
        <row r="492">
          <cell r="A492" t="str">
            <v>JGC4</v>
          </cell>
          <cell r="B492" t="str">
            <v>JGC4</v>
          </cell>
          <cell r="D492" t="str">
            <v>-</v>
          </cell>
          <cell r="F492" t="str">
            <v>1573-3599</v>
          </cell>
          <cell r="G492" t="str">
            <v>JGC4</v>
          </cell>
          <cell r="H492" t="str">
            <v>Journal of Genetic Counseling</v>
          </cell>
          <cell r="K492" t="str">
            <v>JGC4D</v>
          </cell>
          <cell r="L492" t="str">
            <v>Current publication</v>
          </cell>
          <cell r="M492" t="str">
            <v>N/A</v>
          </cell>
          <cell r="N492" t="str">
            <v>No</v>
          </cell>
          <cell r="O492" t="str">
            <v>10.1002/(ISSN)1573-3599</v>
          </cell>
          <cell r="P492" t="str">
            <v>https://onlinelibrary.wiley.com/journal/15733599</v>
          </cell>
          <cell r="Q492" t="str">
            <v>Life Sciences</v>
          </cell>
          <cell r="R492" t="str">
            <v>Human Genetics</v>
          </cell>
        </row>
        <row r="493">
          <cell r="A493" t="str">
            <v>JSAP</v>
          </cell>
          <cell r="B493" t="str">
            <v>JSAP</v>
          </cell>
          <cell r="D493" t="str">
            <v>0022-4510</v>
          </cell>
          <cell r="E493" t="str">
            <v>JSAP</v>
          </cell>
          <cell r="F493" t="str">
            <v>1748-5827</v>
          </cell>
          <cell r="G493" t="str">
            <v>JSA3</v>
          </cell>
          <cell r="H493" t="str">
            <v>Journal of Small Animal Practice</v>
          </cell>
          <cell r="I493" t="str">
            <v>JSAPP</v>
          </cell>
          <cell r="J493" t="str">
            <v>Current publication</v>
          </cell>
          <cell r="K493" t="str">
            <v>JSAPD</v>
          </cell>
          <cell r="L493" t="str">
            <v>Current publication</v>
          </cell>
          <cell r="M493" t="str">
            <v>JSAPC</v>
          </cell>
          <cell r="N493" t="str">
            <v>No</v>
          </cell>
          <cell r="O493" t="str">
            <v>10.1111/(ISSN)1748-5827</v>
          </cell>
          <cell r="P493" t="str">
            <v>https://onlinelibrary.wiley.com/journal/17485827</v>
          </cell>
          <cell r="Q493" t="str">
            <v>Veterinary Medicine</v>
          </cell>
          <cell r="R493" t="str">
            <v>Veterinary Medicine / Small Animal General</v>
          </cell>
        </row>
        <row r="494">
          <cell r="A494" t="str">
            <v>AJSP</v>
          </cell>
          <cell r="B494" t="str">
            <v>AJSP</v>
          </cell>
          <cell r="D494" t="str">
            <v>1367-2223</v>
          </cell>
          <cell r="E494" t="str">
            <v>AJSP</v>
          </cell>
          <cell r="F494" t="str">
            <v>1467-839X</v>
          </cell>
          <cell r="G494" t="str">
            <v>AJS3</v>
          </cell>
          <cell r="H494" t="str">
            <v>Asian Journal of Social Psychology</v>
          </cell>
          <cell r="I494" t="str">
            <v>AJSPP</v>
          </cell>
          <cell r="J494" t="str">
            <v>Obsolete media</v>
          </cell>
          <cell r="K494" t="str">
            <v>AJSPD</v>
          </cell>
          <cell r="L494" t="str">
            <v>Current publication</v>
          </cell>
          <cell r="M494" t="str">
            <v>AJSPC</v>
          </cell>
          <cell r="N494" t="str">
            <v>No</v>
          </cell>
          <cell r="O494" t="str">
            <v>10.1111/(ISSN)1467-839X</v>
          </cell>
          <cell r="P494" t="str">
            <v>https://onlinelibrary.wiley.com/journal/1467839X</v>
          </cell>
          <cell r="Q494" t="str">
            <v>Psychology</v>
          </cell>
          <cell r="R494" t="str">
            <v>Social Psychology</v>
          </cell>
        </row>
        <row r="495">
          <cell r="A495" t="str">
            <v>SOCF</v>
          </cell>
          <cell r="B495" t="str">
            <v>SOCF</v>
          </cell>
          <cell r="D495" t="str">
            <v>0884-8971</v>
          </cell>
          <cell r="E495" t="str">
            <v>SOCF</v>
          </cell>
          <cell r="F495" t="str">
            <v>1573-7861</v>
          </cell>
          <cell r="G495" t="str">
            <v>SOF4</v>
          </cell>
          <cell r="H495" t="str">
            <v>Sociological Forum</v>
          </cell>
          <cell r="I495" t="str">
            <v>SOCFP</v>
          </cell>
          <cell r="J495" t="str">
            <v>Current publication</v>
          </cell>
          <cell r="K495" t="str">
            <v>SOCFD</v>
          </cell>
          <cell r="L495" t="str">
            <v>Current publication</v>
          </cell>
          <cell r="M495" t="str">
            <v>SOCFC</v>
          </cell>
          <cell r="N495" t="str">
            <v>No</v>
          </cell>
          <cell r="O495" t="str">
            <v>10.1111/(ISSN)1573-7861</v>
          </cell>
          <cell r="P495" t="str">
            <v>https://onlinelibrary.wiley.com/journal/15737861</v>
          </cell>
          <cell r="Q495" t="str">
            <v>Social &amp; Behavioral Sciences</v>
          </cell>
          <cell r="R495" t="str">
            <v>General Sociology</v>
          </cell>
        </row>
        <row r="496">
          <cell r="A496" t="str">
            <v>JGRE</v>
          </cell>
          <cell r="B496" t="str">
            <v>JGRE</v>
          </cell>
          <cell r="D496" t="str">
            <v>2169-9097</v>
          </cell>
          <cell r="E496" t="str">
            <v>JGRE</v>
          </cell>
          <cell r="F496" t="str">
            <v>2169-9100</v>
          </cell>
          <cell r="G496" t="str">
            <v>JGR7</v>
          </cell>
          <cell r="H496" t="str">
            <v>Journal of Geophysical Research: Planets</v>
          </cell>
          <cell r="I496" t="str">
            <v>JGREP</v>
          </cell>
          <cell r="J496" t="str">
            <v>Current publication</v>
          </cell>
          <cell r="K496" t="str">
            <v>JGRED</v>
          </cell>
          <cell r="L496" t="str">
            <v>Current publication</v>
          </cell>
          <cell r="N496" t="str">
            <v>FTE Small</v>
          </cell>
          <cell r="O496" t="str">
            <v>10.1002/(ISSN)2169-9100</v>
          </cell>
          <cell r="P496" t="str">
            <v>https://agupubs.onlinelibrary.wiley.com/journal/21699100</v>
          </cell>
          <cell r="Q496" t="str">
            <v>Earth, Space &amp; Environmental Sciences</v>
          </cell>
          <cell r="R496" t="str">
            <v>Geology &amp; Geophysics</v>
          </cell>
        </row>
        <row r="497">
          <cell r="A497" t="str">
            <v>ABLJ</v>
          </cell>
          <cell r="B497" t="str">
            <v>ABLJ</v>
          </cell>
          <cell r="C497" t="str">
            <v>MJ0009</v>
          </cell>
          <cell r="D497" t="str">
            <v>0002-7766</v>
          </cell>
          <cell r="E497" t="str">
            <v>ABLJ</v>
          </cell>
          <cell r="F497" t="str">
            <v>1744-1714</v>
          </cell>
          <cell r="G497" t="str">
            <v>ABL3</v>
          </cell>
          <cell r="H497" t="str">
            <v>American Business Law Journal</v>
          </cell>
          <cell r="I497" t="str">
            <v>ABLJP</v>
          </cell>
          <cell r="J497" t="str">
            <v>Current publication</v>
          </cell>
          <cell r="K497" t="str">
            <v>ABLJD</v>
          </cell>
          <cell r="L497" t="str">
            <v>Current publication</v>
          </cell>
          <cell r="M497" t="str">
            <v>ABLJC</v>
          </cell>
          <cell r="N497" t="str">
            <v>No</v>
          </cell>
          <cell r="O497" t="str">
            <v>10.1111/(ISSN)1744-1714</v>
          </cell>
          <cell r="P497" t="str">
            <v>https://onlinelibrary.wiley.com/journal/17441714</v>
          </cell>
          <cell r="Q497" t="str">
            <v>Law &amp; Criminology</v>
          </cell>
          <cell r="R497" t="str">
            <v>Commercial Law</v>
          </cell>
        </row>
        <row r="498">
          <cell r="A498">
            <v>2084</v>
          </cell>
          <cell r="B498" t="str">
            <v>SUCO</v>
          </cell>
          <cell r="D498" t="str">
            <v>1464-4177</v>
          </cell>
          <cell r="E498" t="str">
            <v>2084</v>
          </cell>
          <cell r="F498" t="str">
            <v>1751-7648</v>
          </cell>
          <cell r="G498" t="str">
            <v>E084</v>
          </cell>
          <cell r="H498" t="str">
            <v>Structural Concrete</v>
          </cell>
          <cell r="I498" t="str">
            <v>SUCOP</v>
          </cell>
          <cell r="J498" t="str">
            <v>Obsolete media</v>
          </cell>
          <cell r="K498" t="str">
            <v>SUCOD</v>
          </cell>
          <cell r="L498" t="str">
            <v>Current publication</v>
          </cell>
          <cell r="M498" t="str">
            <v>SUCOC</v>
          </cell>
          <cell r="N498" t="str">
            <v>No</v>
          </cell>
          <cell r="O498" t="str">
            <v>10.1002/(ISSN)1751-7648</v>
          </cell>
          <cell r="P498" t="str">
            <v>https://onlinelibrary.wiley.com/journal/17517648</v>
          </cell>
          <cell r="Q498" t="str">
            <v>Physical Sciences &amp; Engineering</v>
          </cell>
          <cell r="R498" t="str">
            <v>General &amp; Introductory Civil Engineering &amp; Construction</v>
          </cell>
        </row>
        <row r="499">
          <cell r="A499" t="str">
            <v>NEWE</v>
          </cell>
          <cell r="B499" t="str">
            <v>NEWE</v>
          </cell>
          <cell r="D499" t="str">
            <v>2573-2323</v>
          </cell>
          <cell r="E499" t="str">
            <v>NEWE</v>
          </cell>
          <cell r="F499" t="str">
            <v>2573-2331</v>
          </cell>
          <cell r="G499" t="str">
            <v>NEW3</v>
          </cell>
          <cell r="H499" t="str">
            <v>IPPR Progressive Review</v>
          </cell>
          <cell r="I499" t="str">
            <v>NEWEP</v>
          </cell>
          <cell r="J499" t="str">
            <v>Obsolete media</v>
          </cell>
          <cell r="K499" t="str">
            <v>NEWED</v>
          </cell>
          <cell r="L499" t="str">
            <v>Current publication</v>
          </cell>
          <cell r="M499" t="str">
            <v>NEWEC</v>
          </cell>
          <cell r="N499" t="str">
            <v>No</v>
          </cell>
          <cell r="O499" t="str">
            <v>10.1111/(ISSN)2573-2331</v>
          </cell>
          <cell r="P499" t="str">
            <v>https://onlinelibrary.wiley.com/journal/25732331</v>
          </cell>
          <cell r="Q499" t="str">
            <v>Social &amp; Behavioral Sciences</v>
          </cell>
          <cell r="R499" t="str">
            <v>General &amp; Introductory Political Science</v>
          </cell>
        </row>
        <row r="500">
          <cell r="A500" t="str">
            <v>OPEC</v>
          </cell>
          <cell r="B500" t="str">
            <v>OPEC</v>
          </cell>
          <cell r="D500" t="str">
            <v>1753-0229</v>
          </cell>
          <cell r="E500" t="str">
            <v>OPEC</v>
          </cell>
          <cell r="F500" t="str">
            <v>1753-0237</v>
          </cell>
          <cell r="G500" t="str">
            <v>OPE3</v>
          </cell>
          <cell r="H500" t="str">
            <v>OPEC Energy Review</v>
          </cell>
          <cell r="I500" t="str">
            <v>OPECP</v>
          </cell>
          <cell r="J500" t="str">
            <v>Current publication</v>
          </cell>
          <cell r="K500" t="str">
            <v>OPECD</v>
          </cell>
          <cell r="L500" t="str">
            <v>Current publication</v>
          </cell>
          <cell r="M500" t="str">
            <v>OPECC</v>
          </cell>
          <cell r="N500" t="str">
            <v>No</v>
          </cell>
          <cell r="O500" t="str">
            <v>10.1111/(ISSN)1753-0237</v>
          </cell>
          <cell r="P500" t="str">
            <v>https://onlinelibrary.wiley.com/journal/17530237</v>
          </cell>
          <cell r="Q500" t="str">
            <v>Business, Economics, Finance &amp; Accounting</v>
          </cell>
          <cell r="R500" t="str">
            <v>Oil &amp; Energy Economics</v>
          </cell>
        </row>
        <row r="501">
          <cell r="A501" t="str">
            <v>AJD</v>
          </cell>
          <cell r="B501" t="str">
            <v>AJD</v>
          </cell>
          <cell r="D501" t="str">
            <v>0004-8380</v>
          </cell>
          <cell r="E501" t="str">
            <v>AJD</v>
          </cell>
          <cell r="F501" t="str">
            <v>1440-0960</v>
          </cell>
          <cell r="G501" t="str">
            <v>AJD2</v>
          </cell>
          <cell r="H501" t="str">
            <v>Australasian Journal of Dermatology</v>
          </cell>
          <cell r="I501" t="str">
            <v>0AJDP</v>
          </cell>
          <cell r="J501" t="str">
            <v>Current publication</v>
          </cell>
          <cell r="K501" t="str">
            <v>0AJDD</v>
          </cell>
          <cell r="L501" t="str">
            <v>Current publication</v>
          </cell>
          <cell r="M501" t="str">
            <v>0AJDC</v>
          </cell>
          <cell r="N501" t="str">
            <v>No</v>
          </cell>
          <cell r="O501" t="str">
            <v>10.1111/(ISSN)1440-0960</v>
          </cell>
          <cell r="P501" t="str">
            <v>https://onlinelibrary.wiley.com/journal/14400960</v>
          </cell>
          <cell r="Q501" t="str">
            <v>Medicine</v>
          </cell>
          <cell r="R501" t="str">
            <v>Dermatology</v>
          </cell>
        </row>
        <row r="502">
          <cell r="A502" t="str">
            <v>JOSL</v>
          </cell>
          <cell r="B502" t="str">
            <v>JOSL</v>
          </cell>
          <cell r="D502" t="str">
            <v>1360-6441</v>
          </cell>
          <cell r="E502" t="str">
            <v>JOSL</v>
          </cell>
          <cell r="F502" t="str">
            <v>1467-9841</v>
          </cell>
          <cell r="G502" t="str">
            <v>JSL4</v>
          </cell>
          <cell r="H502" t="str">
            <v>Journal of Sociolinguistics</v>
          </cell>
          <cell r="I502" t="str">
            <v>JOSLP</v>
          </cell>
          <cell r="J502" t="str">
            <v>Current publication</v>
          </cell>
          <cell r="K502" t="str">
            <v>JOSLD</v>
          </cell>
          <cell r="L502" t="str">
            <v>Current publication</v>
          </cell>
          <cell r="M502" t="str">
            <v>JOSLC</v>
          </cell>
          <cell r="N502" t="str">
            <v>No</v>
          </cell>
          <cell r="O502" t="str">
            <v>10.1111/(ISSN)1467-9841</v>
          </cell>
          <cell r="P502" t="str">
            <v>https://onlinelibrary.wiley.com/journal/14679841</v>
          </cell>
          <cell r="Q502" t="str">
            <v>Social &amp; Behavioral Sciences</v>
          </cell>
          <cell r="R502" t="str">
            <v>Linguistic Anthropology</v>
          </cell>
        </row>
        <row r="503">
          <cell r="A503" t="str">
            <v>JAR</v>
          </cell>
          <cell r="B503" t="str">
            <v>JAR</v>
          </cell>
          <cell r="D503" t="str">
            <v>1360-2322</v>
          </cell>
          <cell r="E503" t="str">
            <v>JAR</v>
          </cell>
          <cell r="F503" t="str">
            <v>1468-3148</v>
          </cell>
          <cell r="G503" t="str">
            <v>JAR2</v>
          </cell>
          <cell r="H503" t="str">
            <v>Journal of Applied Research in Intellectual Disabilities</v>
          </cell>
          <cell r="I503" t="str">
            <v>0JARP</v>
          </cell>
          <cell r="J503" t="str">
            <v>Obsolete media</v>
          </cell>
          <cell r="K503" t="str">
            <v>0JARD</v>
          </cell>
          <cell r="L503" t="str">
            <v>Current publication</v>
          </cell>
          <cell r="M503" t="str">
            <v>0JARC</v>
          </cell>
          <cell r="N503" t="str">
            <v>No</v>
          </cell>
          <cell r="O503" t="str">
            <v>10.1111/(ISSN)1468-3148</v>
          </cell>
          <cell r="P503" t="str">
            <v>https://onlinelibrary.wiley.com/journal/14683148</v>
          </cell>
          <cell r="Q503" t="str">
            <v>Nursing, Dentistry &amp; Healthcare</v>
          </cell>
          <cell r="R503" t="str">
            <v>Intellectual Disability</v>
          </cell>
        </row>
        <row r="504">
          <cell r="A504" t="str">
            <v>ETT</v>
          </cell>
          <cell r="B504" t="str">
            <v>ETT</v>
          </cell>
          <cell r="D504" t="str">
            <v>1124-318X</v>
          </cell>
          <cell r="E504" t="str">
            <v>ETT</v>
          </cell>
          <cell r="F504" t="str">
            <v>2161-3915</v>
          </cell>
          <cell r="G504" t="str">
            <v>ETT2</v>
          </cell>
          <cell r="H504" t="str">
            <v>Transactions on Emerging Telecommunications Technologies</v>
          </cell>
          <cell r="I504" t="str">
            <v>0ETTP</v>
          </cell>
          <cell r="J504" t="str">
            <v>Obsolete media</v>
          </cell>
          <cell r="K504" t="str">
            <v>0ETTD</v>
          </cell>
          <cell r="L504" t="str">
            <v>Current publication</v>
          </cell>
          <cell r="N504" t="str">
            <v>No</v>
          </cell>
          <cell r="O504" t="str">
            <v>10.1002/(ISSN)2161-3915</v>
          </cell>
          <cell r="P504" t="str">
            <v>https://onlinelibrary.wiley.com/journal/21613915</v>
          </cell>
          <cell r="Q504" t="str">
            <v>Physical Sciences &amp; Engineering</v>
          </cell>
          <cell r="R504" t="str">
            <v>Communication Technology</v>
          </cell>
        </row>
        <row r="505">
          <cell r="A505" t="str">
            <v>PERE</v>
          </cell>
          <cell r="B505" t="str">
            <v>PERE</v>
          </cell>
          <cell r="D505" t="str">
            <v>1350-4126</v>
          </cell>
          <cell r="E505" t="str">
            <v>PERE</v>
          </cell>
          <cell r="F505" t="str">
            <v>1475-6811</v>
          </cell>
          <cell r="G505" t="str">
            <v>PER3</v>
          </cell>
          <cell r="H505" t="str">
            <v>Personal Relationships</v>
          </cell>
          <cell r="I505" t="str">
            <v>PEREP</v>
          </cell>
          <cell r="J505" t="str">
            <v>Obsolete media</v>
          </cell>
          <cell r="K505" t="str">
            <v>PERED</v>
          </cell>
          <cell r="L505" t="str">
            <v>Current publication</v>
          </cell>
          <cell r="N505" t="str">
            <v>No</v>
          </cell>
          <cell r="O505" t="str">
            <v>10.1111/(ISSN)1475-6811</v>
          </cell>
          <cell r="P505" t="str">
            <v>https://onlinelibrary.wiley.com/journal/14756811</v>
          </cell>
          <cell r="Q505" t="str">
            <v>Psychology</v>
          </cell>
          <cell r="R505" t="str">
            <v>Social Psychology</v>
          </cell>
        </row>
        <row r="506">
          <cell r="A506" t="str">
            <v>JOE</v>
          </cell>
          <cell r="B506" t="str">
            <v>JOE</v>
          </cell>
          <cell r="D506" t="str">
            <v>1932-2054</v>
          </cell>
          <cell r="E506" t="str">
            <v>JOE</v>
          </cell>
          <cell r="F506" t="str">
            <v>1932-2062</v>
          </cell>
          <cell r="G506" t="str">
            <v>JOE2</v>
          </cell>
          <cell r="H506" t="str">
            <v>Global Business and Organizational Excellence</v>
          </cell>
          <cell r="I506" t="str">
            <v>0JOEP</v>
          </cell>
          <cell r="J506" t="str">
            <v>Current publication</v>
          </cell>
          <cell r="K506" t="str">
            <v>0JOED</v>
          </cell>
          <cell r="L506" t="str">
            <v>Current publication</v>
          </cell>
          <cell r="M506" t="str">
            <v>0JOEC</v>
          </cell>
          <cell r="N506" t="str">
            <v>No</v>
          </cell>
          <cell r="O506" t="str">
            <v>10.1002/(ISSN)1932-2062</v>
          </cell>
          <cell r="P506" t="str">
            <v>https://onlinelibrary.wiley.com/journal/19322062</v>
          </cell>
          <cell r="Q506" t="str">
            <v>Business, Economics, Finance &amp; Accounting</v>
          </cell>
          <cell r="R506" t="str">
            <v>International Management</v>
          </cell>
        </row>
        <row r="507">
          <cell r="A507" t="str">
            <v>CHSO</v>
          </cell>
          <cell r="B507" t="str">
            <v>CHSO</v>
          </cell>
          <cell r="D507" t="str">
            <v>0951-0605</v>
          </cell>
          <cell r="E507" t="str">
            <v>CHSO</v>
          </cell>
          <cell r="F507" t="str">
            <v>1099-0860</v>
          </cell>
          <cell r="G507" t="str">
            <v>CHS3</v>
          </cell>
          <cell r="H507" t="str">
            <v>Children &amp; Society</v>
          </cell>
          <cell r="I507" t="str">
            <v>CHSOP</v>
          </cell>
          <cell r="J507" t="str">
            <v>To be Obsolete media</v>
          </cell>
          <cell r="K507" t="str">
            <v>CHSOD</v>
          </cell>
          <cell r="L507" t="str">
            <v>Current publication</v>
          </cell>
          <cell r="M507" t="str">
            <v>CHSOC</v>
          </cell>
          <cell r="N507" t="str">
            <v>No</v>
          </cell>
          <cell r="O507" t="str">
            <v>10.1111/(ISSN)1099-0860</v>
          </cell>
          <cell r="P507" t="str">
            <v>https://onlinelibrary.wiley.com/journal/10990860</v>
          </cell>
          <cell r="Q507" t="str">
            <v>Psychology</v>
          </cell>
          <cell r="R507" t="str">
            <v>Childhood</v>
          </cell>
        </row>
        <row r="508">
          <cell r="A508" t="str">
            <v>JOAC</v>
          </cell>
          <cell r="B508" t="str">
            <v>JOAC</v>
          </cell>
          <cell r="D508" t="str">
            <v>1471-0358</v>
          </cell>
          <cell r="E508" t="str">
            <v>JOAC</v>
          </cell>
          <cell r="F508" t="str">
            <v>1471-0366</v>
          </cell>
          <cell r="G508" t="str">
            <v>JAG4</v>
          </cell>
          <cell r="H508" t="str">
            <v>Journal of Agrarian Change</v>
          </cell>
          <cell r="I508" t="str">
            <v>JOACP</v>
          </cell>
          <cell r="J508" t="str">
            <v>Obsolete media</v>
          </cell>
          <cell r="K508" t="str">
            <v>JOACD</v>
          </cell>
          <cell r="L508" t="str">
            <v>Current publication</v>
          </cell>
          <cell r="N508" t="str">
            <v>No</v>
          </cell>
          <cell r="O508" t="str">
            <v>10.1111/(ISSN)1471-0366</v>
          </cell>
          <cell r="P508" t="str">
            <v>https://onlinelibrary.wiley.com/journal/14710366</v>
          </cell>
          <cell r="Q508" t="str">
            <v>Social &amp; Behavioral Sciences</v>
          </cell>
          <cell r="R508" t="str">
            <v>General &amp; Introductory Development Studies</v>
          </cell>
        </row>
        <row r="509">
          <cell r="A509" t="str">
            <v>LAPO</v>
          </cell>
          <cell r="B509" t="str">
            <v>LAPO</v>
          </cell>
          <cell r="D509" t="str">
            <v>0265-8240</v>
          </cell>
          <cell r="E509" t="str">
            <v>LAPO</v>
          </cell>
          <cell r="F509" t="str">
            <v>1467-9930</v>
          </cell>
          <cell r="G509" t="str">
            <v>LAP3</v>
          </cell>
          <cell r="H509" t="str">
            <v>Law &amp; Policy</v>
          </cell>
          <cell r="I509" t="str">
            <v>LAPOP</v>
          </cell>
          <cell r="J509" t="str">
            <v>Obsolete media</v>
          </cell>
          <cell r="K509" t="str">
            <v>LAPOD</v>
          </cell>
          <cell r="L509" t="str">
            <v>Current publication</v>
          </cell>
          <cell r="N509" t="str">
            <v>No</v>
          </cell>
          <cell r="O509" t="str">
            <v>10.1111/(ISSN)1467-9930</v>
          </cell>
          <cell r="P509" t="str">
            <v>https://onlinelibrary.wiley.com/journal/14679930</v>
          </cell>
          <cell r="Q509" t="str">
            <v>Law &amp; Criminology</v>
          </cell>
          <cell r="R509" t="str">
            <v>General &amp; Introductory Law</v>
          </cell>
        </row>
        <row r="510">
          <cell r="A510" t="str">
            <v>SCS</v>
          </cell>
          <cell r="B510" t="str">
            <v>SCS</v>
          </cell>
          <cell r="D510" t="str">
            <v>0283-9318</v>
          </cell>
          <cell r="E510" t="str">
            <v>SCS</v>
          </cell>
          <cell r="F510" t="str">
            <v>1471-6712</v>
          </cell>
          <cell r="G510" t="str">
            <v>SCS2</v>
          </cell>
          <cell r="H510" t="str">
            <v>Scandinavian Journal of Caring Sciences</v>
          </cell>
          <cell r="I510" t="str">
            <v>0SCSP</v>
          </cell>
          <cell r="J510" t="str">
            <v>Obsolete media</v>
          </cell>
          <cell r="K510" t="str">
            <v>0SCSD</v>
          </cell>
          <cell r="L510" t="str">
            <v>Current publication</v>
          </cell>
          <cell r="N510" t="str">
            <v>No</v>
          </cell>
          <cell r="O510" t="str">
            <v>10.1111/(ISSN)1471-6712</v>
          </cell>
          <cell r="P510" t="str">
            <v>https://onlinelibrary.wiley.com/journal/14716712</v>
          </cell>
          <cell r="Q510" t="str">
            <v>Nursing, Dentistry &amp; Healthcare</v>
          </cell>
          <cell r="R510" t="str">
            <v>Nursing General</v>
          </cell>
        </row>
        <row r="511">
          <cell r="A511" t="str">
            <v>TIE</v>
          </cell>
          <cell r="B511" t="str">
            <v>TIE</v>
          </cell>
          <cell r="D511" t="str">
            <v>1096-4762</v>
          </cell>
          <cell r="E511" t="str">
            <v>TIE</v>
          </cell>
          <cell r="F511" t="str">
            <v>1520-6874</v>
          </cell>
          <cell r="G511" t="str">
            <v>TIE2</v>
          </cell>
          <cell r="H511" t="str">
            <v>Thunderbird International Business Review</v>
          </cell>
          <cell r="I511" t="str">
            <v>0TIEP</v>
          </cell>
          <cell r="J511" t="str">
            <v>Current publication</v>
          </cell>
          <cell r="K511" t="str">
            <v>0TIED</v>
          </cell>
          <cell r="L511" t="str">
            <v>Current publication</v>
          </cell>
          <cell r="M511" t="str">
            <v>0TIEC</v>
          </cell>
          <cell r="N511" t="str">
            <v>No</v>
          </cell>
          <cell r="O511" t="str">
            <v>10.1002/(ISSN)1520-6874</v>
          </cell>
          <cell r="P511" t="str">
            <v>https://onlinelibrary.wiley.com/journal/15206874</v>
          </cell>
          <cell r="Q511" t="str">
            <v>Business, Economics, Finance &amp; Accounting</v>
          </cell>
          <cell r="R511" t="str">
            <v>International Management</v>
          </cell>
        </row>
        <row r="512">
          <cell r="A512" t="str">
            <v>HEQU</v>
          </cell>
          <cell r="B512" t="str">
            <v>HEQU</v>
          </cell>
          <cell r="D512" t="str">
            <v>0951-5224</v>
          </cell>
          <cell r="E512" t="str">
            <v>HEQU</v>
          </cell>
          <cell r="F512" t="str">
            <v>1468-2273</v>
          </cell>
          <cell r="G512" t="str">
            <v>HEQ3</v>
          </cell>
          <cell r="H512" t="str">
            <v>Higher Education Quarterly</v>
          </cell>
          <cell r="I512" t="str">
            <v>HEQUP</v>
          </cell>
          <cell r="J512" t="str">
            <v>Obsolete media</v>
          </cell>
          <cell r="K512" t="str">
            <v>HEQUD</v>
          </cell>
          <cell r="L512" t="str">
            <v>Current publication</v>
          </cell>
          <cell r="M512" t="str">
            <v>HEQUC</v>
          </cell>
          <cell r="N512" t="str">
            <v>No</v>
          </cell>
          <cell r="O512" t="str">
            <v>10.1111/(ISSN)1468-2273</v>
          </cell>
          <cell r="P512" t="str">
            <v>https://onlinelibrary.wiley.com/journal/14682273</v>
          </cell>
          <cell r="Q512" t="str">
            <v>Social &amp; Behavioral Sciences</v>
          </cell>
          <cell r="R512" t="str">
            <v>Higher Education General</v>
          </cell>
        </row>
        <row r="513">
          <cell r="A513" t="str">
            <v>GGR</v>
          </cell>
          <cell r="B513" t="str">
            <v>GGR</v>
          </cell>
          <cell r="D513" t="str">
            <v>1639-4488</v>
          </cell>
          <cell r="E513" t="str">
            <v>GGR</v>
          </cell>
          <cell r="F513" t="str">
            <v>1751-908X</v>
          </cell>
          <cell r="G513" t="str">
            <v>GGR2</v>
          </cell>
          <cell r="H513" t="str">
            <v>Geostandards and Geoanalytical Research</v>
          </cell>
          <cell r="I513" t="str">
            <v>0GGRP</v>
          </cell>
          <cell r="J513" t="str">
            <v>Current publication</v>
          </cell>
          <cell r="K513" t="str">
            <v>0GGRD</v>
          </cell>
          <cell r="L513" t="str">
            <v>Current publication</v>
          </cell>
          <cell r="M513" t="str">
            <v>0GGRC</v>
          </cell>
          <cell r="N513" t="str">
            <v>No</v>
          </cell>
          <cell r="O513" t="str">
            <v>10.1111/(ISSN)1751-908X</v>
          </cell>
          <cell r="P513" t="str">
            <v>https://onlinelibrary.wiley.com/journal/1751908X</v>
          </cell>
          <cell r="Q513" t="str">
            <v>Earth, Space &amp; Environmental Sciences</v>
          </cell>
          <cell r="R513" t="str">
            <v>Geochemistry &amp; Mineralogy</v>
          </cell>
        </row>
        <row r="514">
          <cell r="A514" t="str">
            <v>E570</v>
          </cell>
          <cell r="B514" t="str">
            <v>SYST</v>
          </cell>
          <cell r="D514" t="str">
            <v>-</v>
          </cell>
          <cell r="F514" t="str">
            <v>2570-4206</v>
          </cell>
          <cell r="G514" t="str">
            <v>E570</v>
          </cell>
          <cell r="H514" t="str">
            <v>ChemSystemsChem</v>
          </cell>
          <cell r="K514" t="str">
            <v>SYSTD</v>
          </cell>
          <cell r="L514" t="str">
            <v>Current publication</v>
          </cell>
          <cell r="M514" t="str">
            <v>N/A</v>
          </cell>
          <cell r="N514" t="str">
            <v>FTE Small</v>
          </cell>
          <cell r="O514" t="str">
            <v>10.1002/(ISSN)2570-4206</v>
          </cell>
          <cell r="P514" t="str">
            <v>https://chemistry-europe.onlinelibrary.wiley.com/journal/25704206</v>
          </cell>
          <cell r="Q514" t="str">
            <v>Chemistry</v>
          </cell>
          <cell r="R514" t="str">
            <v>General Chemistry</v>
          </cell>
        </row>
        <row r="515">
          <cell r="A515" t="str">
            <v>NBU</v>
          </cell>
          <cell r="B515" t="str">
            <v>NBU</v>
          </cell>
          <cell r="D515" t="str">
            <v>1471-9827</v>
          </cell>
          <cell r="E515" t="str">
            <v>NBU</v>
          </cell>
          <cell r="F515" t="str">
            <v>1467-3010</v>
          </cell>
          <cell r="G515" t="str">
            <v>NBU2</v>
          </cell>
          <cell r="H515" t="str">
            <v>Nutrition Bulletin</v>
          </cell>
          <cell r="I515" t="str">
            <v>0NBUP</v>
          </cell>
          <cell r="J515" t="str">
            <v>Obsolete media</v>
          </cell>
          <cell r="K515" t="str">
            <v>0NBUD</v>
          </cell>
          <cell r="L515" t="str">
            <v>Current publication</v>
          </cell>
          <cell r="M515" t="str">
            <v>0NBUC</v>
          </cell>
          <cell r="N515" t="str">
            <v>No</v>
          </cell>
          <cell r="O515" t="str">
            <v>10.1111/(ISSN)1467-3010</v>
          </cell>
          <cell r="P515" t="str">
            <v>https://onlinelibrary.wiley.com/journal/14673010</v>
          </cell>
          <cell r="Q515" t="str">
            <v>Nursing, Dentistry &amp; Healthcare</v>
          </cell>
          <cell r="R515" t="str">
            <v>Nutrition</v>
          </cell>
        </row>
        <row r="516">
          <cell r="A516" t="str">
            <v>EJP</v>
          </cell>
          <cell r="B516" t="str">
            <v>EJP</v>
          </cell>
          <cell r="D516" t="str">
            <v>1090-3801</v>
          </cell>
          <cell r="E516" t="str">
            <v>EJP</v>
          </cell>
          <cell r="F516" t="str">
            <v>1532-2149</v>
          </cell>
          <cell r="G516" t="str">
            <v>EJP4</v>
          </cell>
          <cell r="H516" t="str">
            <v>European Journal of Pain</v>
          </cell>
          <cell r="I516" t="str">
            <v>0EJPP</v>
          </cell>
          <cell r="J516" t="str">
            <v>Obsolete media</v>
          </cell>
          <cell r="K516" t="str">
            <v>0EJPD</v>
          </cell>
          <cell r="L516" t="str">
            <v>Current publication</v>
          </cell>
          <cell r="N516" t="str">
            <v>No</v>
          </cell>
          <cell r="O516" t="str">
            <v>10.1002/(ISSN)1532-2149</v>
          </cell>
          <cell r="P516" t="str">
            <v>https://onlinelibrary.wiley.com/journal/15322149</v>
          </cell>
          <cell r="Q516" t="str">
            <v>Medicine</v>
          </cell>
          <cell r="R516" t="str">
            <v>Pain Medicine</v>
          </cell>
        </row>
        <row r="517">
          <cell r="A517" t="str">
            <v>ITL2</v>
          </cell>
          <cell r="B517" t="str">
            <v>ITL2</v>
          </cell>
          <cell r="D517" t="str">
            <v>-</v>
          </cell>
          <cell r="F517" t="str">
            <v>2476-1508</v>
          </cell>
          <cell r="G517" t="str">
            <v>ITL2</v>
          </cell>
          <cell r="H517" t="str">
            <v>Internet Technology Letters</v>
          </cell>
          <cell r="K517" t="str">
            <v>ITL2D</v>
          </cell>
          <cell r="L517" t="str">
            <v>Current publication</v>
          </cell>
          <cell r="M517" t="str">
            <v>N/A</v>
          </cell>
          <cell r="N517" t="str">
            <v>FTE Small</v>
          </cell>
          <cell r="O517" t="str">
            <v>10.1002/(ISSN)2476-1508</v>
          </cell>
          <cell r="P517" t="str">
            <v>https://onlinelibrary.wiley.com/journal/24761508</v>
          </cell>
          <cell r="Q517" t="str">
            <v>Physical Sciences &amp; Engineering</v>
          </cell>
          <cell r="R517" t="str">
            <v>Communication Technology</v>
          </cell>
        </row>
        <row r="518">
          <cell r="A518" t="str">
            <v>OLI</v>
          </cell>
          <cell r="B518" t="str">
            <v>OLI</v>
          </cell>
          <cell r="D518" t="str">
            <v>0105-7510</v>
          </cell>
          <cell r="E518" t="str">
            <v>OLI</v>
          </cell>
          <cell r="F518" t="str">
            <v>1600-0730</v>
          </cell>
          <cell r="G518" t="str">
            <v>OLI2</v>
          </cell>
          <cell r="H518" t="str">
            <v>Orbis Litterarum</v>
          </cell>
          <cell r="I518" t="str">
            <v>0OLIP</v>
          </cell>
          <cell r="J518" t="str">
            <v>Current publication</v>
          </cell>
          <cell r="K518" t="str">
            <v>0OLID</v>
          </cell>
          <cell r="L518" t="str">
            <v>Current publication</v>
          </cell>
          <cell r="M518" t="str">
            <v>0OLIC</v>
          </cell>
          <cell r="N518" t="str">
            <v>No</v>
          </cell>
          <cell r="O518" t="str">
            <v>10.1111/(ISSN)1600-0730</v>
          </cell>
          <cell r="P518" t="str">
            <v>https://onlinelibrary.wiley.com/journal/16000730</v>
          </cell>
          <cell r="Q518" t="str">
            <v>Humanities</v>
          </cell>
          <cell r="R518" t="str">
            <v>General Literature</v>
          </cell>
        </row>
        <row r="519">
          <cell r="A519" t="str">
            <v>ECY</v>
          </cell>
          <cell r="B519" t="str">
            <v>ECY</v>
          </cell>
          <cell r="D519" t="str">
            <v>0012-9658</v>
          </cell>
          <cell r="E519" t="str">
            <v>ECY</v>
          </cell>
          <cell r="F519" t="str">
            <v>1939-9170</v>
          </cell>
          <cell r="G519" t="str">
            <v>ECY2</v>
          </cell>
          <cell r="H519" t="str">
            <v>Ecology</v>
          </cell>
          <cell r="I519" t="str">
            <v>0ECYP</v>
          </cell>
          <cell r="J519" t="str">
            <v>Obsolete media</v>
          </cell>
          <cell r="K519" t="str">
            <v>0ECYD</v>
          </cell>
          <cell r="L519" t="str">
            <v>Current publication</v>
          </cell>
          <cell r="N519" t="str">
            <v>No</v>
          </cell>
          <cell r="O519" t="str">
            <v>10.1002/(ISSN)1939-9170</v>
          </cell>
          <cell r="P519" t="str">
            <v>https://esajournals.onlinelibrary.wiley.com/journal/19399170</v>
          </cell>
          <cell r="Q519" t="str">
            <v>Life Sciences</v>
          </cell>
          <cell r="R519" t="str">
            <v>Ecology &amp; Organismal Biology</v>
          </cell>
        </row>
        <row r="520">
          <cell r="A520" t="str">
            <v>JOOM</v>
          </cell>
          <cell r="B520" t="str">
            <v>JOOM</v>
          </cell>
          <cell r="D520" t="str">
            <v>0272-6963</v>
          </cell>
          <cell r="E520" t="str">
            <v>JOOM</v>
          </cell>
          <cell r="F520" t="str">
            <v>1873-1317</v>
          </cell>
          <cell r="G520" t="str">
            <v>JOO2</v>
          </cell>
          <cell r="H520" t="str">
            <v>Journal of Operations Management</v>
          </cell>
          <cell r="I520" t="str">
            <v>JOOMP</v>
          </cell>
          <cell r="J520" t="str">
            <v>Current publication</v>
          </cell>
          <cell r="K520" t="str">
            <v>JOOMD</v>
          </cell>
          <cell r="L520" t="str">
            <v>Current publication</v>
          </cell>
          <cell r="M520" t="str">
            <v>JOOMC</v>
          </cell>
          <cell r="N520" t="str">
            <v>No</v>
          </cell>
          <cell r="O520" t="str">
            <v>10.1002/(ISSN)1873-1317</v>
          </cell>
          <cell r="P520" t="str">
            <v>https://onlinelibrary.wiley.com/journal/18731317</v>
          </cell>
          <cell r="Q520" t="str">
            <v>Business, Economics, Finance &amp; Accounting</v>
          </cell>
          <cell r="R520" t="str">
            <v>Management</v>
          </cell>
        </row>
        <row r="521">
          <cell r="A521" t="str">
            <v>VSU</v>
          </cell>
          <cell r="B521" t="str">
            <v>VSU</v>
          </cell>
          <cell r="D521" t="str">
            <v>0161-3499</v>
          </cell>
          <cell r="E521" t="str">
            <v>VSU</v>
          </cell>
          <cell r="F521" t="str">
            <v>1532-950X</v>
          </cell>
          <cell r="G521" t="str">
            <v>VSU2</v>
          </cell>
          <cell r="H521" t="str">
            <v>Veterinary Surgery</v>
          </cell>
          <cell r="I521" t="str">
            <v>0VSUP</v>
          </cell>
          <cell r="J521" t="str">
            <v>Current publication</v>
          </cell>
          <cell r="K521" t="str">
            <v>0VSUD</v>
          </cell>
          <cell r="L521" t="str">
            <v>Current publication</v>
          </cell>
          <cell r="M521" t="str">
            <v>0VSUC</v>
          </cell>
          <cell r="N521" t="str">
            <v>No</v>
          </cell>
          <cell r="O521" t="str">
            <v>10.1111/(ISSN)1532-950X</v>
          </cell>
          <cell r="P521" t="str">
            <v>https://onlinelibrary.wiley.com/journal/1532950X</v>
          </cell>
          <cell r="Q521" t="str">
            <v>Veterinary Medicine</v>
          </cell>
          <cell r="R521" t="str">
            <v>General &amp; Introductory Veterinary Medicine</v>
          </cell>
        </row>
        <row r="522">
          <cell r="A522" t="str">
            <v>ENS</v>
          </cell>
          <cell r="B522" t="str">
            <v>ENS</v>
          </cell>
          <cell r="D522" t="str">
            <v>1343-8786</v>
          </cell>
          <cell r="E522" t="str">
            <v>ENS</v>
          </cell>
          <cell r="F522" t="str">
            <v>1479-8298</v>
          </cell>
          <cell r="G522" t="str">
            <v>ENS2</v>
          </cell>
          <cell r="H522" t="str">
            <v>Entomological Science</v>
          </cell>
          <cell r="I522" t="str">
            <v>0ENSP</v>
          </cell>
          <cell r="J522" t="str">
            <v>Current publication</v>
          </cell>
          <cell r="K522" t="str">
            <v>0ENSD</v>
          </cell>
          <cell r="L522" t="str">
            <v>Current publication</v>
          </cell>
          <cell r="N522" t="str">
            <v>No</v>
          </cell>
          <cell r="O522" t="str">
            <v>10.1111/(ISSN)1479-8298</v>
          </cell>
          <cell r="P522" t="str">
            <v>https://onlinelibrary.wiley.com/journal/14798298</v>
          </cell>
          <cell r="Q522" t="str">
            <v>Life Sciences</v>
          </cell>
          <cell r="R522" t="str">
            <v>Entomology</v>
          </cell>
        </row>
        <row r="523">
          <cell r="A523" t="str">
            <v>ICD</v>
          </cell>
          <cell r="B523" t="str">
            <v>ICD</v>
          </cell>
          <cell r="D523" t="str">
            <v>1522-7227</v>
          </cell>
          <cell r="E523" t="str">
            <v>ICD</v>
          </cell>
          <cell r="F523" t="str">
            <v>1522-7219</v>
          </cell>
          <cell r="G523" t="str">
            <v>ICD2</v>
          </cell>
          <cell r="H523" t="str">
            <v>Infant and Child Development</v>
          </cell>
          <cell r="I523" t="str">
            <v>0ICDP</v>
          </cell>
          <cell r="J523" t="str">
            <v>Obsolete media</v>
          </cell>
          <cell r="K523" t="str">
            <v>0ICDD</v>
          </cell>
          <cell r="L523" t="str">
            <v>Current publication</v>
          </cell>
          <cell r="N523" t="str">
            <v>No</v>
          </cell>
          <cell r="O523" t="str">
            <v>10.1002/(ISSN)1522-7219</v>
          </cell>
          <cell r="P523" t="str">
            <v>https://onlinelibrary.wiley.com/journal/15227219</v>
          </cell>
          <cell r="Q523" t="str">
            <v>Psychology</v>
          </cell>
          <cell r="R523" t="str">
            <v>Developmental Psychology</v>
          </cell>
        </row>
        <row r="524">
          <cell r="A524" t="str">
            <v>GBI</v>
          </cell>
          <cell r="B524" t="str">
            <v>GBI</v>
          </cell>
          <cell r="D524" t="str">
            <v>1472-4677</v>
          </cell>
          <cell r="E524" t="str">
            <v>GBI</v>
          </cell>
          <cell r="F524" t="str">
            <v>1472-4669</v>
          </cell>
          <cell r="G524" t="str">
            <v>GBI2</v>
          </cell>
          <cell r="H524" t="str">
            <v>Geobiology</v>
          </cell>
          <cell r="I524" t="str">
            <v>0GBIP</v>
          </cell>
          <cell r="J524" t="str">
            <v>Obsolete media</v>
          </cell>
          <cell r="K524" t="str">
            <v>0GBID</v>
          </cell>
          <cell r="L524" t="str">
            <v>Current publication</v>
          </cell>
          <cell r="N524" t="str">
            <v>No</v>
          </cell>
          <cell r="O524" t="str">
            <v>10.1111/(ISSN)1472-4669</v>
          </cell>
          <cell r="P524" t="str">
            <v>https://onlinelibrary.wiley.com/journal/14724669</v>
          </cell>
          <cell r="Q524" t="str">
            <v>Earth, Space &amp; Environmental Sciences</v>
          </cell>
          <cell r="R524" t="str">
            <v>Paleontology, Paleobiology &amp; Geobiology</v>
          </cell>
        </row>
        <row r="525">
          <cell r="A525" t="str">
            <v>GLAL</v>
          </cell>
          <cell r="B525" t="str">
            <v>GLAL</v>
          </cell>
          <cell r="D525" t="str">
            <v>0016-8777</v>
          </cell>
          <cell r="E525" t="str">
            <v>GLAL</v>
          </cell>
          <cell r="F525" t="str">
            <v>1468-0483</v>
          </cell>
          <cell r="G525" t="str">
            <v>GLA3</v>
          </cell>
          <cell r="H525" t="str">
            <v>German Life and Letters</v>
          </cell>
          <cell r="I525" t="str">
            <v>GLALP</v>
          </cell>
          <cell r="J525" t="str">
            <v>Current publication</v>
          </cell>
          <cell r="K525" t="str">
            <v>GLALD</v>
          </cell>
          <cell r="L525" t="str">
            <v>Current publication</v>
          </cell>
          <cell r="M525" t="str">
            <v>GLALC</v>
          </cell>
          <cell r="N525" t="str">
            <v>No</v>
          </cell>
          <cell r="O525" t="str">
            <v>10.1111/(ISSN)1468-0483</v>
          </cell>
          <cell r="P525" t="str">
            <v>https://onlinelibrary.wiley.com/journal/14680483</v>
          </cell>
          <cell r="Q525" t="str">
            <v>Humanities</v>
          </cell>
          <cell r="R525" t="str">
            <v>European Literature</v>
          </cell>
        </row>
        <row r="526">
          <cell r="A526" t="str">
            <v>INFA</v>
          </cell>
          <cell r="B526" t="str">
            <v>INFA</v>
          </cell>
          <cell r="D526" t="str">
            <v>1525-0008</v>
          </cell>
          <cell r="E526" t="str">
            <v>INFA</v>
          </cell>
          <cell r="F526" t="str">
            <v>1532-7078</v>
          </cell>
          <cell r="G526" t="str">
            <v>INF4</v>
          </cell>
          <cell r="H526" t="str">
            <v>Infancy</v>
          </cell>
          <cell r="I526" t="str">
            <v>INFAP</v>
          </cell>
          <cell r="J526" t="str">
            <v>Obsolete media</v>
          </cell>
          <cell r="K526" t="str">
            <v>INFAD</v>
          </cell>
          <cell r="L526" t="str">
            <v>Current publication</v>
          </cell>
          <cell r="N526" t="str">
            <v>No</v>
          </cell>
          <cell r="O526" t="str">
            <v>10.1111/(ISSN)1532-7078</v>
          </cell>
          <cell r="P526" t="str">
            <v>https://onlinelibrary.wiley.com/journal/15327078</v>
          </cell>
          <cell r="Q526" t="str">
            <v>Psychology</v>
          </cell>
          <cell r="R526" t="str">
            <v>Infancy</v>
          </cell>
        </row>
        <row r="527">
          <cell r="A527" t="str">
            <v>JWMG</v>
          </cell>
          <cell r="B527" t="str">
            <v>JWMG</v>
          </cell>
          <cell r="C527" t="str">
            <v>MJ0249</v>
          </cell>
          <cell r="D527" t="str">
            <v>0022-541X</v>
          </cell>
          <cell r="E527" t="str">
            <v>JWMG</v>
          </cell>
          <cell r="F527" t="str">
            <v>1937-2817</v>
          </cell>
          <cell r="G527" t="str">
            <v>JWM3</v>
          </cell>
          <cell r="H527" t="str">
            <v>The Journal of Wildlife Management</v>
          </cell>
          <cell r="I527" t="str">
            <v>JWMGP</v>
          </cell>
          <cell r="J527" t="str">
            <v>Obsolete media</v>
          </cell>
          <cell r="K527" t="str">
            <v>JWMGD</v>
          </cell>
          <cell r="L527" t="str">
            <v>Current publication</v>
          </cell>
          <cell r="N527" t="str">
            <v>No</v>
          </cell>
          <cell r="O527" t="str">
            <v>10.1002/(ISSN)1937-2817</v>
          </cell>
          <cell r="P527" t="str">
            <v>https://wildlife.onlinelibrary.wiley.com/journal/19372817</v>
          </cell>
          <cell r="Q527" t="str">
            <v>Life Sciences</v>
          </cell>
          <cell r="R527" t="str">
            <v>Conservation Science</v>
          </cell>
        </row>
        <row r="528">
          <cell r="A528" t="str">
            <v>TID</v>
          </cell>
          <cell r="B528" t="str">
            <v>TID</v>
          </cell>
          <cell r="D528" t="str">
            <v>1398-2273</v>
          </cell>
          <cell r="E528" t="str">
            <v>TID</v>
          </cell>
          <cell r="F528" t="str">
            <v>1399-3062</v>
          </cell>
          <cell r="G528" t="str">
            <v>TID2</v>
          </cell>
          <cell r="H528" t="str">
            <v>Transplant Infectious Disease</v>
          </cell>
          <cell r="I528" t="str">
            <v>0TIDP</v>
          </cell>
          <cell r="J528" t="str">
            <v>Obsolete media</v>
          </cell>
          <cell r="K528" t="str">
            <v>0TIDD</v>
          </cell>
          <cell r="L528" t="str">
            <v>Current publication</v>
          </cell>
          <cell r="N528" t="str">
            <v>No</v>
          </cell>
          <cell r="O528" t="str">
            <v>10.1111/(ISSN)1399-3062</v>
          </cell>
          <cell r="P528" t="str">
            <v>https://onlinelibrary.wiley.com/journal/13993062</v>
          </cell>
          <cell r="Q528" t="str">
            <v>Medicine</v>
          </cell>
          <cell r="R528" t="str">
            <v>Transplantation</v>
          </cell>
        </row>
        <row r="529">
          <cell r="A529" t="str">
            <v>ARA</v>
          </cell>
          <cell r="B529" t="str">
            <v>ARA</v>
          </cell>
          <cell r="D529" t="str">
            <v>1754-9477</v>
          </cell>
          <cell r="E529" t="str">
            <v>ARA</v>
          </cell>
          <cell r="F529" t="str">
            <v>1754-9485</v>
          </cell>
          <cell r="G529" t="str">
            <v>ARA2</v>
          </cell>
          <cell r="H529" t="str">
            <v>Journal of Medical Imaging and Radiation Oncology</v>
          </cell>
          <cell r="I529" t="str">
            <v>0ARAP</v>
          </cell>
          <cell r="J529" t="str">
            <v>Current publication</v>
          </cell>
          <cell r="K529" t="str">
            <v>0ARAD</v>
          </cell>
          <cell r="L529" t="str">
            <v>Current publication</v>
          </cell>
          <cell r="M529" t="str">
            <v>0ARAC</v>
          </cell>
          <cell r="N529" t="str">
            <v>No</v>
          </cell>
          <cell r="O529" t="str">
            <v>10.1111/(ISSN)1754-9485</v>
          </cell>
          <cell r="P529" t="str">
            <v>https://onlinelibrary.wiley.com/journal/17549485</v>
          </cell>
          <cell r="Q529" t="str">
            <v>Medicine</v>
          </cell>
          <cell r="R529" t="str">
            <v>Radiology &amp; Imaging</v>
          </cell>
        </row>
        <row r="530">
          <cell r="A530" t="str">
            <v>IBI</v>
          </cell>
          <cell r="B530" t="str">
            <v>IBI</v>
          </cell>
          <cell r="D530" t="str">
            <v>0019-1019</v>
          </cell>
          <cell r="E530" t="str">
            <v>IBI</v>
          </cell>
          <cell r="F530" t="str">
            <v>1474-919X</v>
          </cell>
          <cell r="G530" t="str">
            <v>IBI2</v>
          </cell>
          <cell r="H530" t="str">
            <v>IBIS</v>
          </cell>
          <cell r="I530" t="str">
            <v>0IBIP</v>
          </cell>
          <cell r="J530" t="str">
            <v>Obsolete media</v>
          </cell>
          <cell r="K530" t="str">
            <v>0IBID</v>
          </cell>
          <cell r="L530" t="str">
            <v>Current publication</v>
          </cell>
          <cell r="M530" t="str">
            <v>0IBIC</v>
          </cell>
          <cell r="N530" t="str">
            <v>No</v>
          </cell>
          <cell r="O530" t="str">
            <v>10.1111/(ISSN)1474-919X</v>
          </cell>
          <cell r="P530" t="str">
            <v>https://onlinelibrary.wiley.com/journal/1474919X</v>
          </cell>
          <cell r="Q530" t="str">
            <v>Life Sciences</v>
          </cell>
          <cell r="R530" t="str">
            <v>Ornithology</v>
          </cell>
        </row>
        <row r="531">
          <cell r="A531" t="str">
            <v>PAER</v>
          </cell>
          <cell r="B531" t="str">
            <v>PAER</v>
          </cell>
          <cell r="D531" t="str">
            <v>1361-374X</v>
          </cell>
          <cell r="E531" t="str">
            <v>PAER</v>
          </cell>
          <cell r="F531" t="str">
            <v>1468-0106</v>
          </cell>
          <cell r="G531" t="str">
            <v>PAE3</v>
          </cell>
          <cell r="H531" t="str">
            <v>Pacific Economic Review</v>
          </cell>
          <cell r="I531" t="str">
            <v>PAERP</v>
          </cell>
          <cell r="J531" t="str">
            <v>Current publication</v>
          </cell>
          <cell r="K531" t="str">
            <v>PAERD</v>
          </cell>
          <cell r="L531" t="str">
            <v>Current publication</v>
          </cell>
          <cell r="M531" t="str">
            <v>PAERC</v>
          </cell>
          <cell r="N531" t="str">
            <v>No</v>
          </cell>
          <cell r="O531" t="str">
            <v>10.1111/(ISSN)1468-0106</v>
          </cell>
          <cell r="P531" t="str">
            <v>https://onlinelibrary.wiley.com/journal/14680106</v>
          </cell>
          <cell r="Q531" t="str">
            <v>Business, Economics, Finance &amp; Accounting</v>
          </cell>
          <cell r="R531" t="str">
            <v>General &amp; Introductory Economics</v>
          </cell>
        </row>
        <row r="532">
          <cell r="A532" t="str">
            <v>VRU</v>
          </cell>
          <cell r="B532" t="str">
            <v>VRU</v>
          </cell>
          <cell r="D532" t="str">
            <v>1058-8183</v>
          </cell>
          <cell r="E532" t="str">
            <v>VRU</v>
          </cell>
          <cell r="F532" t="str">
            <v>1740-8261</v>
          </cell>
          <cell r="G532" t="str">
            <v>VRU2</v>
          </cell>
          <cell r="H532" t="str">
            <v>Veterinary Radiology &amp; Ultrasound</v>
          </cell>
          <cell r="I532" t="str">
            <v>0VRUP</v>
          </cell>
          <cell r="J532" t="str">
            <v>Obsolete media</v>
          </cell>
          <cell r="K532" t="str">
            <v>0VRUD</v>
          </cell>
          <cell r="L532" t="str">
            <v>Current publication</v>
          </cell>
          <cell r="M532" t="str">
            <v>0VRUC</v>
          </cell>
          <cell r="N532" t="str">
            <v>No</v>
          </cell>
          <cell r="O532" t="str">
            <v>10.1111/(ISSN)1740-8261</v>
          </cell>
          <cell r="P532" t="str">
            <v>https://onlinelibrary.wiley.com/journal/17408261</v>
          </cell>
          <cell r="Q532" t="str">
            <v>Veterinary Medicine</v>
          </cell>
          <cell r="R532" t="str">
            <v>Veterinary Imaging</v>
          </cell>
        </row>
        <row r="533">
          <cell r="A533" t="str">
            <v>DMCN</v>
          </cell>
          <cell r="B533" t="str">
            <v>DMCN</v>
          </cell>
          <cell r="D533" t="str">
            <v>0012-1622</v>
          </cell>
          <cell r="E533" t="str">
            <v>DMCN</v>
          </cell>
          <cell r="F533" t="str">
            <v>1469-8749</v>
          </cell>
          <cell r="G533" t="str">
            <v>DMC3</v>
          </cell>
          <cell r="H533" t="str">
            <v>Developmental Medicine &amp; Child Neurology</v>
          </cell>
          <cell r="I533" t="str">
            <v>DMCNP</v>
          </cell>
          <cell r="J533" t="str">
            <v>Current publication</v>
          </cell>
          <cell r="K533" t="str">
            <v>DMCND</v>
          </cell>
          <cell r="L533" t="str">
            <v>Current publication</v>
          </cell>
          <cell r="M533" t="str">
            <v>DMCNC</v>
          </cell>
          <cell r="N533" t="str">
            <v>No</v>
          </cell>
          <cell r="O533" t="str">
            <v>10.1111/(ISSN)1469-8749</v>
          </cell>
          <cell r="P533" t="str">
            <v>https://onlinelibrary.wiley.com/journal/14698749</v>
          </cell>
          <cell r="Q533" t="str">
            <v>Medicine</v>
          </cell>
          <cell r="R533" t="str">
            <v>Neurology</v>
          </cell>
        </row>
        <row r="534">
          <cell r="A534" t="str">
            <v>ABAC</v>
          </cell>
          <cell r="B534" t="str">
            <v>ABAC</v>
          </cell>
          <cell r="D534" t="str">
            <v>0001-3072</v>
          </cell>
          <cell r="E534" t="str">
            <v>ABAC</v>
          </cell>
          <cell r="F534" t="str">
            <v>1467-6281</v>
          </cell>
          <cell r="G534" t="str">
            <v>ABA3</v>
          </cell>
          <cell r="H534" t="str">
            <v>Abacus</v>
          </cell>
          <cell r="I534" t="str">
            <v>ABACP</v>
          </cell>
          <cell r="J534" t="str">
            <v>Current publication</v>
          </cell>
          <cell r="K534" t="str">
            <v>ABACD</v>
          </cell>
          <cell r="L534" t="str">
            <v>Current publication</v>
          </cell>
          <cell r="M534" t="str">
            <v>ABACC</v>
          </cell>
          <cell r="N534" t="str">
            <v>No</v>
          </cell>
          <cell r="O534" t="str">
            <v>10.1111/(ISSN)1467-6281</v>
          </cell>
          <cell r="P534" t="str">
            <v>https://onlinelibrary.wiley.com/journal/14676281</v>
          </cell>
          <cell r="Q534" t="str">
            <v>Business, Economics, Finance &amp; Accounting</v>
          </cell>
          <cell r="R534" t="str">
            <v>General &amp; Introductory Accounting</v>
          </cell>
        </row>
        <row r="535">
          <cell r="A535" t="str">
            <v>MCDA</v>
          </cell>
          <cell r="B535" t="str">
            <v>MCDA</v>
          </cell>
          <cell r="D535" t="str">
            <v>1057-9214</v>
          </cell>
          <cell r="E535" t="str">
            <v>MCDA</v>
          </cell>
          <cell r="F535" t="str">
            <v>1099-1360</v>
          </cell>
          <cell r="G535" t="str">
            <v>MCD3</v>
          </cell>
          <cell r="H535" t="str">
            <v>Journal of Multi-Criteria Decision Analysis</v>
          </cell>
          <cell r="I535" t="str">
            <v>MCDAP</v>
          </cell>
          <cell r="J535" t="str">
            <v>Obsolete media</v>
          </cell>
          <cell r="K535" t="str">
            <v>MCDAD</v>
          </cell>
          <cell r="L535" t="str">
            <v>Current publication</v>
          </cell>
          <cell r="N535" t="str">
            <v>No</v>
          </cell>
          <cell r="O535" t="str">
            <v>10.1002/(ISSN)1099-1360</v>
          </cell>
          <cell r="P535" t="str">
            <v>https://onlinelibrary.wiley.com/journal/10991360</v>
          </cell>
          <cell r="Q535" t="str">
            <v>Business, Economics, Finance &amp; Accounting</v>
          </cell>
          <cell r="R535" t="str">
            <v>Decision Sciences</v>
          </cell>
        </row>
        <row r="536">
          <cell r="A536" t="str">
            <v>EMED</v>
          </cell>
          <cell r="B536" t="str">
            <v>EMED</v>
          </cell>
          <cell r="D536" t="str">
            <v>0963-9462</v>
          </cell>
          <cell r="E536" t="str">
            <v>EMED</v>
          </cell>
          <cell r="F536" t="str">
            <v>1468-0254</v>
          </cell>
          <cell r="G536" t="str">
            <v>EME3</v>
          </cell>
          <cell r="H536" t="str">
            <v>Early Medieval Europe</v>
          </cell>
          <cell r="I536" t="str">
            <v>EMEDP</v>
          </cell>
          <cell r="J536" t="str">
            <v>Current publication</v>
          </cell>
          <cell r="K536" t="str">
            <v>EMEDD</v>
          </cell>
          <cell r="L536" t="str">
            <v>Current publication</v>
          </cell>
          <cell r="M536" t="str">
            <v>EMEDC</v>
          </cell>
          <cell r="N536" t="str">
            <v>No</v>
          </cell>
          <cell r="O536" t="str">
            <v>10.1111/(ISSN)1468-0254</v>
          </cell>
          <cell r="P536" t="str">
            <v>https://onlinelibrary.wiley.com/journal/14680254</v>
          </cell>
          <cell r="Q536" t="str">
            <v>Humanities</v>
          </cell>
          <cell r="R536" t="str">
            <v>Medieval History (500-1500)</v>
          </cell>
        </row>
        <row r="537">
          <cell r="A537" t="str">
            <v>CCHE</v>
          </cell>
          <cell r="B537" t="str">
            <v>CCHE</v>
          </cell>
          <cell r="D537" t="str">
            <v>0009-0352</v>
          </cell>
          <cell r="E537" t="str">
            <v>CCHE</v>
          </cell>
          <cell r="F537" t="str">
            <v>1943-3638</v>
          </cell>
          <cell r="G537" t="str">
            <v>CCH3</v>
          </cell>
          <cell r="H537" t="str">
            <v>Cereal Chemistry</v>
          </cell>
          <cell r="I537" t="str">
            <v>CCHEP</v>
          </cell>
          <cell r="J537" t="str">
            <v>Current publication</v>
          </cell>
          <cell r="K537" t="str">
            <v>CCHED</v>
          </cell>
          <cell r="L537" t="str">
            <v>Current publication</v>
          </cell>
          <cell r="M537" t="str">
            <v>CCHEC</v>
          </cell>
          <cell r="N537" t="str">
            <v>FTE Small</v>
          </cell>
          <cell r="O537" t="str">
            <v>10.1002/(ISSN)1943-3638</v>
          </cell>
          <cell r="P537" t="str">
            <v>https://onlinelibrary.wiley.com/journal/19433638</v>
          </cell>
          <cell r="Q537" t="str">
            <v>Agriculture, Aquaculture &amp; Food Science</v>
          </cell>
          <cell r="R537" t="str">
            <v>Bakery &amp; Cereals</v>
          </cell>
        </row>
        <row r="538">
          <cell r="A538" t="str">
            <v>IJST</v>
          </cell>
          <cell r="B538" t="str">
            <v>IJST</v>
          </cell>
          <cell r="D538" t="str">
            <v>1463-1652</v>
          </cell>
          <cell r="E538" t="str">
            <v>IJST</v>
          </cell>
          <cell r="F538" t="str">
            <v>1468-2400</v>
          </cell>
          <cell r="G538" t="str">
            <v>IST4</v>
          </cell>
          <cell r="H538" t="str">
            <v>International Journal of Systematic Theology</v>
          </cell>
          <cell r="I538" t="str">
            <v>IJSTP</v>
          </cell>
          <cell r="J538" t="str">
            <v>Current publication</v>
          </cell>
          <cell r="K538" t="str">
            <v>IJSTD</v>
          </cell>
          <cell r="L538" t="str">
            <v>Current publication</v>
          </cell>
          <cell r="M538" t="str">
            <v>IJSTC</v>
          </cell>
          <cell r="N538" t="str">
            <v>No</v>
          </cell>
          <cell r="O538" t="str">
            <v>10.1111/(ISSN)1468-2400</v>
          </cell>
          <cell r="P538" t="str">
            <v>https://onlinelibrary.wiley.com/journal/14682400</v>
          </cell>
          <cell r="Q538" t="str">
            <v>Humanities</v>
          </cell>
          <cell r="R538" t="str">
            <v>Systematic Theology</v>
          </cell>
        </row>
        <row r="539">
          <cell r="A539" t="str">
            <v>IJOP</v>
          </cell>
          <cell r="B539" t="str">
            <v>IJOP</v>
          </cell>
          <cell r="D539" t="str">
            <v>0020-7594</v>
          </cell>
          <cell r="E539" t="str">
            <v>IJOP</v>
          </cell>
          <cell r="F539" t="str">
            <v>1464-066X</v>
          </cell>
          <cell r="G539" t="str">
            <v>IJO3</v>
          </cell>
          <cell r="H539" t="str">
            <v>International Journal of Psychology</v>
          </cell>
          <cell r="I539" t="str">
            <v>IJOPP</v>
          </cell>
          <cell r="J539" t="str">
            <v>Obsolete media</v>
          </cell>
          <cell r="K539" t="str">
            <v>IJOPD</v>
          </cell>
          <cell r="L539" t="str">
            <v>Current publication</v>
          </cell>
          <cell r="M539" t="str">
            <v>IJOPC</v>
          </cell>
          <cell r="N539" t="str">
            <v>No</v>
          </cell>
          <cell r="O539" t="str">
            <v>10.1002/(ISSN)1464-066X</v>
          </cell>
          <cell r="P539" t="str">
            <v>https://onlinelibrary.wiley.com/journal/1464066X</v>
          </cell>
          <cell r="Q539" t="str">
            <v>Psychology</v>
          </cell>
          <cell r="R539" t="str">
            <v>Psychology General</v>
          </cell>
        </row>
        <row r="540">
          <cell r="A540" t="str">
            <v>WRR</v>
          </cell>
          <cell r="B540" t="str">
            <v>WRR</v>
          </cell>
          <cell r="D540" t="str">
            <v>1067-1927</v>
          </cell>
          <cell r="E540" t="str">
            <v>WRR</v>
          </cell>
          <cell r="F540" t="str">
            <v>1524-475X</v>
          </cell>
          <cell r="G540" t="str">
            <v>WRR2</v>
          </cell>
          <cell r="H540" t="str">
            <v>Wound Repair and Regeneration</v>
          </cell>
          <cell r="I540" t="str">
            <v>0WRRP</v>
          </cell>
          <cell r="J540" t="str">
            <v>Obsolete media</v>
          </cell>
          <cell r="K540" t="str">
            <v>0WRRD</v>
          </cell>
          <cell r="L540" t="str">
            <v>Current publication</v>
          </cell>
          <cell r="M540" t="str">
            <v>0WRRC</v>
          </cell>
          <cell r="N540" t="str">
            <v>No</v>
          </cell>
          <cell r="O540" t="str">
            <v>10.1111/(ISSN)1524-475X</v>
          </cell>
          <cell r="P540" t="str">
            <v>https://onlinelibrary.wiley.com/journal/1524475X</v>
          </cell>
          <cell r="Q540" t="str">
            <v>Medicine</v>
          </cell>
          <cell r="R540" t="str">
            <v>Dermatology</v>
          </cell>
        </row>
        <row r="541">
          <cell r="A541" t="str">
            <v>KYKL</v>
          </cell>
          <cell r="B541" t="str">
            <v>KYKL</v>
          </cell>
          <cell r="D541" t="str">
            <v>0023-5962</v>
          </cell>
          <cell r="E541" t="str">
            <v>KYKL</v>
          </cell>
          <cell r="F541" t="str">
            <v>1467-6435</v>
          </cell>
          <cell r="G541" t="str">
            <v>KYK3</v>
          </cell>
          <cell r="H541" t="str">
            <v>Kyklos</v>
          </cell>
          <cell r="I541" t="str">
            <v>KYKLP</v>
          </cell>
          <cell r="J541" t="str">
            <v>Current publication</v>
          </cell>
          <cell r="K541" t="str">
            <v>KYKLD</v>
          </cell>
          <cell r="L541" t="str">
            <v>Current publication</v>
          </cell>
          <cell r="M541" t="str">
            <v>KYKLC</v>
          </cell>
          <cell r="N541" t="str">
            <v>No</v>
          </cell>
          <cell r="O541" t="str">
            <v>10.1111/(ISSN)1467-6435</v>
          </cell>
          <cell r="P541" t="str">
            <v>https://onlinelibrary.wiley.com/journal/14676435</v>
          </cell>
          <cell r="Q541" t="str">
            <v>Business, Economics, Finance &amp; Accounting</v>
          </cell>
          <cell r="R541" t="str">
            <v>General &amp; Introductory Economics</v>
          </cell>
        </row>
        <row r="542">
          <cell r="A542" t="str">
            <v>JLMS</v>
          </cell>
          <cell r="B542" t="str">
            <v>JLMS</v>
          </cell>
          <cell r="D542" t="str">
            <v>0024-6107</v>
          </cell>
          <cell r="E542" t="str">
            <v>JLMS</v>
          </cell>
          <cell r="F542" t="str">
            <v>1469-7750</v>
          </cell>
          <cell r="G542" t="str">
            <v>JLM4</v>
          </cell>
          <cell r="H542" t="str">
            <v>Journal of the London Mathematical Society</v>
          </cell>
          <cell r="I542" t="str">
            <v>JLMSP</v>
          </cell>
          <cell r="J542" t="str">
            <v>Obsolete media</v>
          </cell>
          <cell r="K542" t="str">
            <v>JLMSD</v>
          </cell>
          <cell r="L542" t="str">
            <v>Current publication</v>
          </cell>
          <cell r="M542" t="str">
            <v>JLMSC</v>
          </cell>
          <cell r="N542" t="str">
            <v>No</v>
          </cell>
          <cell r="O542" t="str">
            <v>10.1112/(ISSN)1469-7750</v>
          </cell>
          <cell r="P542" t="str">
            <v>https://londmathsoc.onlinelibrary.wiley.com/journal/14697750</v>
          </cell>
          <cell r="Q542" t="str">
            <v>Mathematics &amp; Statistics</v>
          </cell>
          <cell r="R542" t="str">
            <v>General &amp; Introductory Mathematics</v>
          </cell>
        </row>
        <row r="543">
          <cell r="A543" t="str">
            <v>AJAD</v>
          </cell>
          <cell r="B543" t="str">
            <v>AJAD</v>
          </cell>
          <cell r="D543" t="str">
            <v>1055-0496</v>
          </cell>
          <cell r="E543" t="str">
            <v>AJAD</v>
          </cell>
          <cell r="F543" t="str">
            <v>1521-0391</v>
          </cell>
          <cell r="G543" t="str">
            <v>AJA6</v>
          </cell>
          <cell r="H543" t="str">
            <v>The American Journal on Addictions</v>
          </cell>
          <cell r="I543" t="str">
            <v>AJADP</v>
          </cell>
          <cell r="J543" t="str">
            <v>Obsolete media</v>
          </cell>
          <cell r="K543" t="str">
            <v>AJADD</v>
          </cell>
          <cell r="L543" t="str">
            <v>Current publication</v>
          </cell>
          <cell r="N543" t="str">
            <v>No</v>
          </cell>
          <cell r="O543" t="str">
            <v>10.1111/(ISSN)1521-0391</v>
          </cell>
          <cell r="P543" t="str">
            <v>https://onlinelibrary.wiley.com/journal/15210391</v>
          </cell>
          <cell r="Q543" t="str">
            <v>Nursing, Dentistry &amp; Healthcare</v>
          </cell>
          <cell r="R543" t="str">
            <v>Addiction</v>
          </cell>
        </row>
        <row r="544">
          <cell r="A544" t="str">
            <v>JOG</v>
          </cell>
          <cell r="B544" t="str">
            <v>JOG</v>
          </cell>
          <cell r="D544" t="str">
            <v>1341-8076</v>
          </cell>
          <cell r="E544" t="str">
            <v>JOG</v>
          </cell>
          <cell r="F544" t="str">
            <v>1447-0756</v>
          </cell>
          <cell r="G544" t="str">
            <v>JOG2</v>
          </cell>
          <cell r="H544" t="str">
            <v>Journal of Obstetrics and Gynaecology Research</v>
          </cell>
          <cell r="I544" t="str">
            <v>0JOGP</v>
          </cell>
          <cell r="J544" t="str">
            <v>Obsolete media</v>
          </cell>
          <cell r="K544" t="str">
            <v>0JOGD</v>
          </cell>
          <cell r="L544" t="str">
            <v>Current publication</v>
          </cell>
          <cell r="N544" t="str">
            <v>No</v>
          </cell>
          <cell r="O544" t="str">
            <v>10.1111/(ISSN)1447-0756</v>
          </cell>
          <cell r="P544" t="str">
            <v>https://obgyn.onlinelibrary.wiley.com/journal/14470756</v>
          </cell>
          <cell r="Q544" t="str">
            <v>Medicine</v>
          </cell>
          <cell r="R544" t="str">
            <v>Obstetrics &amp; Gynecology</v>
          </cell>
        </row>
        <row r="545">
          <cell r="A545" t="str">
            <v>JCPY</v>
          </cell>
          <cell r="B545" t="str">
            <v>JCPY</v>
          </cell>
          <cell r="D545" t="str">
            <v>1057-7408</v>
          </cell>
          <cell r="E545" t="str">
            <v>JCPY</v>
          </cell>
          <cell r="F545" t="str">
            <v>1532-7663</v>
          </cell>
          <cell r="G545" t="str">
            <v>JCP7</v>
          </cell>
          <cell r="H545" t="str">
            <v>Journal of Consumer Psychology</v>
          </cell>
          <cell r="I545" t="str">
            <v>JCPYP</v>
          </cell>
          <cell r="J545" t="str">
            <v>Current publication</v>
          </cell>
          <cell r="K545" t="str">
            <v>JCPYD</v>
          </cell>
          <cell r="L545" t="str">
            <v>Current publication</v>
          </cell>
          <cell r="M545" t="str">
            <v>JCPYC</v>
          </cell>
          <cell r="N545" t="str">
            <v>No</v>
          </cell>
          <cell r="O545" t="str">
            <v>10.1002/(ISSN)1532-7663</v>
          </cell>
          <cell r="P545" t="str">
            <v>https://myscp.onlinelibrary.wiley.com/journal/15327663</v>
          </cell>
          <cell r="Q545" t="str">
            <v>Business, Economics, Finance &amp; Accounting</v>
          </cell>
          <cell r="R545" t="str">
            <v>Business &amp; Management Special Topics</v>
          </cell>
        </row>
        <row r="546">
          <cell r="A546" t="str">
            <v>JERD</v>
          </cell>
          <cell r="B546" t="str">
            <v>JERD</v>
          </cell>
          <cell r="D546" t="str">
            <v>1496-4155</v>
          </cell>
          <cell r="E546" t="str">
            <v>JERD</v>
          </cell>
          <cell r="F546" t="str">
            <v>1708-8240</v>
          </cell>
          <cell r="G546" t="str">
            <v>JER3</v>
          </cell>
          <cell r="H546" t="str">
            <v>Journal of Esthetic and Restorative Dentistry</v>
          </cell>
          <cell r="I546" t="str">
            <v>JERDP</v>
          </cell>
          <cell r="J546" t="str">
            <v>Current publication</v>
          </cell>
          <cell r="K546" t="str">
            <v>JERDD</v>
          </cell>
          <cell r="L546" t="str">
            <v>Current publication</v>
          </cell>
          <cell r="M546" t="str">
            <v>JERDC</v>
          </cell>
          <cell r="N546" t="str">
            <v>No</v>
          </cell>
          <cell r="O546" t="str">
            <v>10.1111/(ISSN)1708-8240</v>
          </cell>
          <cell r="P546" t="str">
            <v>https://onlinelibrary.wiley.com/journal/17088240</v>
          </cell>
          <cell r="Q546" t="str">
            <v>Nursing, Dentistry &amp; Healthcare</v>
          </cell>
          <cell r="R546" t="str">
            <v>Esthetic Dentistry</v>
          </cell>
        </row>
        <row r="547">
          <cell r="A547" t="str">
            <v>JRAI</v>
          </cell>
          <cell r="B547" t="str">
            <v>JRAI</v>
          </cell>
          <cell r="C547" t="str">
            <v>MJ0044</v>
          </cell>
          <cell r="D547" t="str">
            <v>1359-0987</v>
          </cell>
          <cell r="E547" t="str">
            <v>JRAI</v>
          </cell>
          <cell r="F547" t="str">
            <v>1467-9655</v>
          </cell>
          <cell r="G547" t="str">
            <v>JRA3</v>
          </cell>
          <cell r="H547" t="str">
            <v>Journal of the Royal Anthropological Institute</v>
          </cell>
          <cell r="I547" t="str">
            <v>JRAIP</v>
          </cell>
          <cell r="J547" t="str">
            <v>Current publication</v>
          </cell>
          <cell r="K547" t="str">
            <v>JRAID</v>
          </cell>
          <cell r="L547" t="str">
            <v>Current publication</v>
          </cell>
          <cell r="M547" t="str">
            <v>JRAIC</v>
          </cell>
          <cell r="N547" t="str">
            <v>No</v>
          </cell>
          <cell r="O547" t="str">
            <v>10.1111/(ISSN)1467-9655</v>
          </cell>
          <cell r="P547" t="str">
            <v>https://rai.onlinelibrary.wiley.com/journal/14679655</v>
          </cell>
          <cell r="Q547" t="str">
            <v>Social &amp; Behavioral Sciences</v>
          </cell>
          <cell r="R547" t="str">
            <v>General &amp; Introductory Anthropology</v>
          </cell>
        </row>
        <row r="548">
          <cell r="A548" t="str">
            <v>AUR</v>
          </cell>
          <cell r="B548" t="str">
            <v>AUR</v>
          </cell>
          <cell r="D548" t="str">
            <v>1939-3792</v>
          </cell>
          <cell r="E548" t="str">
            <v>AUR</v>
          </cell>
          <cell r="F548" t="str">
            <v>1939-3806</v>
          </cell>
          <cell r="G548" t="str">
            <v>AUR2</v>
          </cell>
          <cell r="H548" t="str">
            <v>Autism Research</v>
          </cell>
          <cell r="I548" t="str">
            <v>0AURP</v>
          </cell>
          <cell r="J548" t="str">
            <v>Obsolete media</v>
          </cell>
          <cell r="K548" t="str">
            <v>0AURD</v>
          </cell>
          <cell r="L548" t="str">
            <v>Current publication</v>
          </cell>
          <cell r="N548" t="str">
            <v>FTE Small</v>
          </cell>
          <cell r="O548" t="str">
            <v>10.1002/(ISSN)1939-3806</v>
          </cell>
          <cell r="P548" t="str">
            <v>https://onlinelibrary.wiley.com/journal/19393806</v>
          </cell>
          <cell r="Q548" t="str">
            <v>Medicine</v>
          </cell>
          <cell r="R548" t="str">
            <v>Biological Psychiatry</v>
          </cell>
        </row>
        <row r="549">
          <cell r="A549" t="str">
            <v>EJE</v>
          </cell>
          <cell r="B549" t="str">
            <v>EJE</v>
          </cell>
          <cell r="D549" t="str">
            <v>1396-5883</v>
          </cell>
          <cell r="E549" t="str">
            <v>EJE</v>
          </cell>
          <cell r="F549" t="str">
            <v>1600-0579</v>
          </cell>
          <cell r="G549" t="str">
            <v>EJE2</v>
          </cell>
          <cell r="H549" t="str">
            <v>European Journal of Dental Education</v>
          </cell>
          <cell r="I549" t="str">
            <v>0EJEP</v>
          </cell>
          <cell r="J549" t="str">
            <v>Current publication</v>
          </cell>
          <cell r="K549" t="str">
            <v>0EJED</v>
          </cell>
          <cell r="L549" t="str">
            <v>Current publication</v>
          </cell>
          <cell r="M549" t="str">
            <v>0EJEC</v>
          </cell>
          <cell r="N549" t="str">
            <v>No</v>
          </cell>
          <cell r="O549" t="str">
            <v>10.1111/(ISSN)1600-0579</v>
          </cell>
          <cell r="P549" t="str">
            <v>https://onlinelibrary.wiley.com/journal/16000579</v>
          </cell>
          <cell r="Q549" t="str">
            <v>Nursing, Dentistry &amp; Healthcare</v>
          </cell>
          <cell r="R549" t="str">
            <v>Community Dentistry &amp; Public Health</v>
          </cell>
        </row>
        <row r="550">
          <cell r="A550" t="str">
            <v>ECOT</v>
          </cell>
          <cell r="B550" t="str">
            <v>ECOT</v>
          </cell>
          <cell r="D550" t="str">
            <v>2577-6975</v>
          </cell>
          <cell r="E550" t="str">
            <v>ECOT</v>
          </cell>
          <cell r="F550" t="str">
            <v>2577-6983</v>
          </cell>
          <cell r="G550" t="str">
            <v>ECO5</v>
          </cell>
          <cell r="H550" t="str">
            <v>Economics of Transition and Institutional Change</v>
          </cell>
          <cell r="I550" t="str">
            <v>ECOTP</v>
          </cell>
          <cell r="J550" t="str">
            <v>Current publication</v>
          </cell>
          <cell r="K550" t="str">
            <v>ECOTD</v>
          </cell>
          <cell r="L550" t="str">
            <v>Current publication</v>
          </cell>
          <cell r="M550" t="str">
            <v>ECOTC</v>
          </cell>
          <cell r="N550" t="str">
            <v>No</v>
          </cell>
          <cell r="O550" t="str">
            <v>10.1111/(ISSN)2577-6983</v>
          </cell>
          <cell r="P550" t="str">
            <v>https://onlinelibrary.wiley.com/journal/25776983</v>
          </cell>
          <cell r="Q550" t="str">
            <v>Business, Economics, Finance &amp; Accounting</v>
          </cell>
          <cell r="R550" t="str">
            <v>General &amp; Introductory Economics</v>
          </cell>
        </row>
        <row r="551">
          <cell r="A551" t="str">
            <v>JCPH</v>
          </cell>
          <cell r="B551" t="str">
            <v>JCPH</v>
          </cell>
          <cell r="C551" t="str">
            <v>MJ0141</v>
          </cell>
          <cell r="D551" t="str">
            <v>0091-2700</v>
          </cell>
          <cell r="E551" t="str">
            <v>JCPH</v>
          </cell>
          <cell r="F551" t="str">
            <v>1552-4604</v>
          </cell>
          <cell r="G551" t="str">
            <v>JCP6</v>
          </cell>
          <cell r="H551" t="str">
            <v>The Journal of Clinical Pharmacology</v>
          </cell>
          <cell r="I551" t="str">
            <v>JCPHP</v>
          </cell>
          <cell r="J551" t="str">
            <v>Obsolete media</v>
          </cell>
          <cell r="K551" t="str">
            <v>JCPHD</v>
          </cell>
          <cell r="L551" t="str">
            <v>Current publication</v>
          </cell>
          <cell r="N551" t="str">
            <v>No</v>
          </cell>
          <cell r="O551" t="str">
            <v>10.1002/(ISSN)1552-4604</v>
          </cell>
          <cell r="P551" t="str">
            <v>https://accp1.onlinelibrary.wiley.com/journal/15524604</v>
          </cell>
          <cell r="Q551" t="str">
            <v>Medicine</v>
          </cell>
          <cell r="R551" t="str">
            <v>Clinical Pharmacology &amp; Therapeutics</v>
          </cell>
        </row>
        <row r="552">
          <cell r="A552" t="str">
            <v>JRIR</v>
          </cell>
          <cell r="B552" t="str">
            <v>JRIR</v>
          </cell>
          <cell r="C552" t="str">
            <v>MJ0045</v>
          </cell>
          <cell r="D552" t="str">
            <v>0141-0423</v>
          </cell>
          <cell r="E552" t="str">
            <v>JRIR</v>
          </cell>
          <cell r="F552" t="str">
            <v>1467-9817</v>
          </cell>
          <cell r="G552" t="str">
            <v>JRI3</v>
          </cell>
          <cell r="H552" t="str">
            <v>Journal of Research in Reading</v>
          </cell>
          <cell r="I552" t="str">
            <v>JRIRP</v>
          </cell>
          <cell r="J552" t="str">
            <v>Obsolete media</v>
          </cell>
          <cell r="K552" t="str">
            <v>JRIRD</v>
          </cell>
          <cell r="L552" t="str">
            <v>Current publication</v>
          </cell>
          <cell r="M552" t="str">
            <v>JRIRC</v>
          </cell>
          <cell r="N552" t="str">
            <v>No</v>
          </cell>
          <cell r="O552" t="str">
            <v>10.1111/(ISSN)1467-9817</v>
          </cell>
          <cell r="P552" t="str">
            <v>https://onlinelibrary.wiley.com/journal/14679817</v>
          </cell>
          <cell r="Q552" t="str">
            <v>Social &amp; Behavioral Sciences</v>
          </cell>
          <cell r="R552" t="str">
            <v>Literacy &amp; Reading</v>
          </cell>
        </row>
        <row r="553">
          <cell r="A553" t="str">
            <v>EJOP</v>
          </cell>
          <cell r="B553" t="str">
            <v>EJOP</v>
          </cell>
          <cell r="D553" t="str">
            <v>0966-8373</v>
          </cell>
          <cell r="E553" t="str">
            <v>EJOP</v>
          </cell>
          <cell r="F553" t="str">
            <v>1468-0378</v>
          </cell>
          <cell r="G553" t="str">
            <v>EJO3</v>
          </cell>
          <cell r="H553" t="str">
            <v>European Journal of Philosophy</v>
          </cell>
          <cell r="I553" t="str">
            <v>EJOPP</v>
          </cell>
          <cell r="J553" t="str">
            <v>Current publication</v>
          </cell>
          <cell r="K553" t="str">
            <v>EJOPD</v>
          </cell>
          <cell r="L553" t="str">
            <v>Current publication</v>
          </cell>
          <cell r="M553" t="str">
            <v>EJOPC</v>
          </cell>
          <cell r="N553" t="str">
            <v>No</v>
          </cell>
          <cell r="O553" t="str">
            <v>10.1111/(ISSN)1468-0378</v>
          </cell>
          <cell r="P553" t="str">
            <v>https://onlinelibrary.wiley.com/journal/14680378</v>
          </cell>
          <cell r="Q553" t="str">
            <v>Humanities</v>
          </cell>
          <cell r="R553" t="str">
            <v>Continental Philosophy</v>
          </cell>
        </row>
        <row r="554">
          <cell r="A554" t="str">
            <v>CURT</v>
          </cell>
          <cell r="B554" t="str">
            <v>CURT</v>
          </cell>
          <cell r="D554" t="str">
            <v>1355-4905</v>
          </cell>
          <cell r="E554" t="str">
            <v>CURT</v>
          </cell>
          <cell r="F554" t="str">
            <v>1467-8748</v>
          </cell>
          <cell r="G554" t="str">
            <v>CUR4</v>
          </cell>
          <cell r="H554" t="str">
            <v>Curtis's Botanical Magazine</v>
          </cell>
          <cell r="I554" t="str">
            <v>CURTP</v>
          </cell>
          <cell r="J554" t="str">
            <v>Current publication</v>
          </cell>
          <cell r="K554" t="str">
            <v>CURTD</v>
          </cell>
          <cell r="L554" t="str">
            <v>Current publication</v>
          </cell>
          <cell r="M554" t="str">
            <v>CURTC</v>
          </cell>
          <cell r="N554" t="str">
            <v>No</v>
          </cell>
          <cell r="O554" t="str">
            <v>10.1111/(ISSN)1467-8748</v>
          </cell>
          <cell r="P554" t="str">
            <v>https://onlinelibrary.wiley.com/journal/14678748</v>
          </cell>
          <cell r="Q554" t="str">
            <v>Life Sciences</v>
          </cell>
          <cell r="R554" t="str">
            <v>Plant Science</v>
          </cell>
        </row>
        <row r="555">
          <cell r="A555" t="str">
            <v>RCS</v>
          </cell>
          <cell r="B555" t="str">
            <v>RCS</v>
          </cell>
          <cell r="D555" t="str">
            <v>1478-5951</v>
          </cell>
          <cell r="E555" t="str">
            <v>RCS</v>
          </cell>
          <cell r="F555" t="str">
            <v>1478-596X</v>
          </cell>
          <cell r="G555" t="str">
            <v>RCS2</v>
          </cell>
          <cell r="H555" t="str">
            <v>The International Journal of Medical Robotics and Computer Assisted Surgery</v>
          </cell>
          <cell r="I555" t="str">
            <v>0RCSP</v>
          </cell>
          <cell r="J555" t="str">
            <v>Obsolete media</v>
          </cell>
          <cell r="K555" t="str">
            <v>0RCSD</v>
          </cell>
          <cell r="L555" t="str">
            <v>Current publication</v>
          </cell>
          <cell r="N555" t="str">
            <v>No</v>
          </cell>
          <cell r="O555" t="str">
            <v>10.1002/(ISSN)1478-596X</v>
          </cell>
          <cell r="P555" t="str">
            <v>https://onlinelibrary.wiley.com/journal/1478596X</v>
          </cell>
          <cell r="Q555" t="str">
            <v>Medicine</v>
          </cell>
          <cell r="R555" t="str">
            <v>Surgery &amp; Surgical Specialties</v>
          </cell>
        </row>
        <row r="556">
          <cell r="A556" t="str">
            <v>AYB</v>
          </cell>
          <cell r="B556" t="str">
            <v>AYB</v>
          </cell>
          <cell r="D556" t="str">
            <v>2052-5192</v>
          </cell>
          <cell r="E556" t="str">
            <v>AYB</v>
          </cell>
          <cell r="F556" t="str">
            <v>2052-5206</v>
          </cell>
          <cell r="G556" t="str">
            <v>AYB2</v>
          </cell>
          <cell r="H556" t="str">
            <v>Acta Crystallographica Section B: Structural Science, Crystal Engineering and Materials</v>
          </cell>
          <cell r="I556" t="str">
            <v>0AYBP</v>
          </cell>
          <cell r="J556" t="str">
            <v>Obsolete media</v>
          </cell>
          <cell r="K556" t="str">
            <v>0AYBD</v>
          </cell>
          <cell r="L556" t="str">
            <v>Current publication</v>
          </cell>
          <cell r="N556" t="str">
            <v>No</v>
          </cell>
          <cell r="O556" t="str">
            <v>10.1107/S20525206</v>
          </cell>
          <cell r="P556" t="str">
            <v>https://onlinelibrary.wiley.com/journal/s20525206</v>
          </cell>
          <cell r="Q556" t="str">
            <v>Chemistry</v>
          </cell>
          <cell r="R556" t="str">
            <v>Crystallography</v>
          </cell>
        </row>
        <row r="557">
          <cell r="A557" t="str">
            <v>JSR</v>
          </cell>
          <cell r="B557" t="str">
            <v>JSR</v>
          </cell>
          <cell r="D557" t="str">
            <v>0962-1105</v>
          </cell>
          <cell r="E557" t="str">
            <v>JSR</v>
          </cell>
          <cell r="F557" t="str">
            <v>1365-2869</v>
          </cell>
          <cell r="G557" t="str">
            <v>JSR2</v>
          </cell>
          <cell r="H557" t="str">
            <v>Journal of Sleep Research</v>
          </cell>
          <cell r="I557" t="str">
            <v>0JSRP</v>
          </cell>
          <cell r="J557" t="str">
            <v>Obsolete media</v>
          </cell>
          <cell r="K557" t="str">
            <v>0JSRD</v>
          </cell>
          <cell r="L557" t="str">
            <v>Current publication</v>
          </cell>
          <cell r="N557" t="str">
            <v>No</v>
          </cell>
          <cell r="O557" t="str">
            <v>10.1111/(ISSN)1365-2869</v>
          </cell>
          <cell r="P557" t="str">
            <v>https://onlinelibrary.wiley.com/journal/13652869</v>
          </cell>
          <cell r="Q557" t="str">
            <v>Medicine</v>
          </cell>
          <cell r="R557" t="str">
            <v>Neurology</v>
          </cell>
        </row>
        <row r="558">
          <cell r="A558" t="str">
            <v>E343</v>
          </cell>
          <cell r="B558" t="str">
            <v>ADTS</v>
          </cell>
          <cell r="D558" t="str">
            <v>-</v>
          </cell>
          <cell r="F558" t="str">
            <v>2513-0390</v>
          </cell>
          <cell r="G558" t="str">
            <v>E343</v>
          </cell>
          <cell r="H558" t="str">
            <v>Advanced Theory and Simulations</v>
          </cell>
          <cell r="K558" t="str">
            <v>ADTSD</v>
          </cell>
          <cell r="L558" t="str">
            <v>Current publication</v>
          </cell>
          <cell r="M558" t="str">
            <v>N/A</v>
          </cell>
          <cell r="N558" t="str">
            <v>FTE Small</v>
          </cell>
          <cell r="O558" t="str">
            <v>10.1002/(ISSN)2513-0390</v>
          </cell>
          <cell r="P558" t="str">
            <v>https://onlinelibrary.wiley.com/journal/25130390</v>
          </cell>
          <cell r="Q558" t="str">
            <v>Physical Sciences &amp; Engineering</v>
          </cell>
          <cell r="R558" t="str">
            <v>Theory, Modeling &amp; Simulation</v>
          </cell>
        </row>
        <row r="559">
          <cell r="A559" t="str">
            <v>JCR</v>
          </cell>
          <cell r="B559" t="str">
            <v>JCR</v>
          </cell>
          <cell r="D559" t="str">
            <v>0021-8898</v>
          </cell>
          <cell r="E559" t="str">
            <v>JCR</v>
          </cell>
          <cell r="F559" t="str">
            <v>1600-5767</v>
          </cell>
          <cell r="G559" t="str">
            <v>JCR2</v>
          </cell>
          <cell r="H559" t="str">
            <v>Journal of Applied Crystallography</v>
          </cell>
          <cell r="I559" t="str">
            <v>0JCRP</v>
          </cell>
          <cell r="J559" t="str">
            <v>Obsolete media</v>
          </cell>
          <cell r="K559" t="str">
            <v>0JCRD</v>
          </cell>
          <cell r="L559" t="str">
            <v>Current publication</v>
          </cell>
          <cell r="N559" t="str">
            <v>No</v>
          </cell>
          <cell r="O559" t="str">
            <v>10.1107/S16005767</v>
          </cell>
          <cell r="P559" t="str">
            <v>https://onlinelibrary.wiley.com/journal/S16005767</v>
          </cell>
          <cell r="Q559" t="str">
            <v>Chemistry</v>
          </cell>
          <cell r="R559" t="str">
            <v>Crystallography</v>
          </cell>
        </row>
        <row r="560">
          <cell r="A560" t="str">
            <v>LRE</v>
          </cell>
          <cell r="B560" t="str">
            <v>LRE</v>
          </cell>
          <cell r="D560" t="str">
            <v>1320-5331</v>
          </cell>
          <cell r="E560" t="str">
            <v>LRE</v>
          </cell>
          <cell r="F560" t="str">
            <v>1440-1770</v>
          </cell>
          <cell r="G560" t="str">
            <v>LRE2</v>
          </cell>
          <cell r="H560" t="str">
            <v>Lakes &amp; Reservoirs: Science, Policy and Management for Sustainable Use</v>
          </cell>
          <cell r="I560" t="str">
            <v>0LREP</v>
          </cell>
          <cell r="J560" t="str">
            <v>Obsolete media</v>
          </cell>
          <cell r="K560" t="str">
            <v>0LRED</v>
          </cell>
          <cell r="L560" t="str">
            <v>Current publication</v>
          </cell>
          <cell r="M560" t="str">
            <v>0LREC</v>
          </cell>
          <cell r="N560" t="str">
            <v>No</v>
          </cell>
          <cell r="O560" t="str">
            <v>10.1111/(ISSN)1440-1770</v>
          </cell>
          <cell r="P560" t="str">
            <v>https://onlinelibrary.wiley.com/journal/14401770</v>
          </cell>
          <cell r="Q560" t="str">
            <v>Earth, Space &amp; Environmental Sciences</v>
          </cell>
          <cell r="R560" t="str">
            <v>Environmental Management, Policy &amp; Planning</v>
          </cell>
        </row>
        <row r="561">
          <cell r="A561" t="str">
            <v>ANA</v>
          </cell>
          <cell r="B561" t="str">
            <v>ANA</v>
          </cell>
          <cell r="D561" t="str">
            <v>0364-5134</v>
          </cell>
          <cell r="E561" t="str">
            <v>ANA</v>
          </cell>
          <cell r="F561" t="str">
            <v>1531-8249</v>
          </cell>
          <cell r="G561" t="str">
            <v>ANA2</v>
          </cell>
          <cell r="H561" t="str">
            <v>Annals of Neurology</v>
          </cell>
          <cell r="I561" t="str">
            <v>0ANAP</v>
          </cell>
          <cell r="J561" t="str">
            <v>Current publication</v>
          </cell>
          <cell r="K561" t="str">
            <v>0ANAD</v>
          </cell>
          <cell r="L561" t="str">
            <v>Current publication</v>
          </cell>
          <cell r="M561" t="str">
            <v>0ANAC</v>
          </cell>
          <cell r="N561" t="str">
            <v>No</v>
          </cell>
          <cell r="O561" t="str">
            <v>10.1002/(ISSN)1531-8249</v>
          </cell>
          <cell r="P561" t="str">
            <v>https://onlinelibrary.wiley.com/journal/15318249</v>
          </cell>
          <cell r="Q561" t="str">
            <v>Medicine</v>
          </cell>
          <cell r="R561" t="str">
            <v>Neurology</v>
          </cell>
        </row>
        <row r="562">
          <cell r="A562" t="str">
            <v>SDR</v>
          </cell>
          <cell r="B562" t="str">
            <v>SDR</v>
          </cell>
          <cell r="D562" t="str">
            <v>0883-7066</v>
          </cell>
          <cell r="E562" t="str">
            <v>SDR</v>
          </cell>
          <cell r="F562" t="str">
            <v>1099-1727</v>
          </cell>
          <cell r="G562" t="str">
            <v>SDR2</v>
          </cell>
          <cell r="H562" t="str">
            <v>System Dynamics Review</v>
          </cell>
          <cell r="I562" t="str">
            <v>0SDRP</v>
          </cell>
          <cell r="J562" t="str">
            <v>Obsolete media</v>
          </cell>
          <cell r="K562" t="str">
            <v>0SDRD</v>
          </cell>
          <cell r="L562" t="str">
            <v>Current publication</v>
          </cell>
          <cell r="M562" t="str">
            <v>0SDRC</v>
          </cell>
          <cell r="N562" t="str">
            <v>No</v>
          </cell>
          <cell r="O562" t="str">
            <v>10.1002/(ISSN)1099-1727</v>
          </cell>
          <cell r="P562" t="str">
            <v>https://onlinelibrary.wiley.com/journal/10991727</v>
          </cell>
          <cell r="Q562" t="str">
            <v>Business, Economics, Finance &amp; Accounting</v>
          </cell>
          <cell r="R562" t="str">
            <v>Management</v>
          </cell>
        </row>
        <row r="563">
          <cell r="A563" t="str">
            <v>PHIN</v>
          </cell>
          <cell r="B563" t="str">
            <v>PHIN</v>
          </cell>
          <cell r="D563" t="str">
            <v>0190-0536</v>
          </cell>
          <cell r="E563" t="str">
            <v>PHIN</v>
          </cell>
          <cell r="F563" t="str">
            <v>1467-9205</v>
          </cell>
          <cell r="G563" t="str">
            <v>PHN4</v>
          </cell>
          <cell r="H563" t="str">
            <v>Philosophical Investigations</v>
          </cell>
          <cell r="I563" t="str">
            <v>PHINP</v>
          </cell>
          <cell r="J563" t="str">
            <v>Current publication</v>
          </cell>
          <cell r="K563" t="str">
            <v>PHIND</v>
          </cell>
          <cell r="L563" t="str">
            <v>Current publication</v>
          </cell>
          <cell r="M563" t="str">
            <v>PHINC</v>
          </cell>
          <cell r="N563" t="str">
            <v>No</v>
          </cell>
          <cell r="O563" t="str">
            <v>10.1111/(ISSN)1467-9205</v>
          </cell>
          <cell r="P563" t="str">
            <v>https://onlinelibrary.wiley.com/journal/14679205</v>
          </cell>
          <cell r="Q563" t="str">
            <v>Humanities</v>
          </cell>
          <cell r="R563" t="str">
            <v>General Philosophy</v>
          </cell>
        </row>
        <row r="564">
          <cell r="A564" t="str">
            <v>AGEC</v>
          </cell>
          <cell r="B564" t="str">
            <v>AGEC</v>
          </cell>
          <cell r="D564" t="str">
            <v>0169-5150</v>
          </cell>
          <cell r="E564" t="str">
            <v>AGEC</v>
          </cell>
          <cell r="F564" t="str">
            <v>1574-0862</v>
          </cell>
          <cell r="G564" t="str">
            <v>AGE3</v>
          </cell>
          <cell r="H564" t="str">
            <v>Agricultural Economics</v>
          </cell>
          <cell r="I564" t="str">
            <v>AGECP</v>
          </cell>
          <cell r="J564" t="str">
            <v>Obsolete media</v>
          </cell>
          <cell r="K564" t="str">
            <v>AGECD</v>
          </cell>
          <cell r="L564" t="str">
            <v>Current publication</v>
          </cell>
          <cell r="M564" t="str">
            <v>AGECC</v>
          </cell>
          <cell r="N564" t="str">
            <v>No</v>
          </cell>
          <cell r="O564" t="str">
            <v>10.1111/(ISSN)1574-0862</v>
          </cell>
          <cell r="P564" t="str">
            <v>https://onlinelibrary.wiley.com/journal/15740862</v>
          </cell>
          <cell r="Q564" t="str">
            <v>Agriculture, Aquaculture &amp; Food Science</v>
          </cell>
          <cell r="R564" t="str">
            <v>Agricultural Economics &amp; Resource Management</v>
          </cell>
        </row>
        <row r="565">
          <cell r="A565" t="str">
            <v>REM</v>
          </cell>
          <cell r="B565" t="str">
            <v>REM</v>
          </cell>
          <cell r="D565" t="str">
            <v>1051-5658</v>
          </cell>
          <cell r="E565" t="str">
            <v>REM</v>
          </cell>
          <cell r="F565" t="str">
            <v>1520-6831</v>
          </cell>
          <cell r="G565" t="str">
            <v>REM2</v>
          </cell>
          <cell r="H565" t="str">
            <v>Remediation</v>
          </cell>
          <cell r="I565" t="str">
            <v>0REMP</v>
          </cell>
          <cell r="J565" t="str">
            <v>Obsolete media</v>
          </cell>
          <cell r="K565" t="str">
            <v>0REMD</v>
          </cell>
          <cell r="L565" t="str">
            <v>Current publication</v>
          </cell>
          <cell r="M565" t="str">
            <v>0REMC</v>
          </cell>
          <cell r="N565" t="str">
            <v>No</v>
          </cell>
          <cell r="O565" t="str">
            <v>10.1002/(ISSN)1520-6831</v>
          </cell>
          <cell r="P565" t="str">
            <v>https://onlinelibrary.wiley.com/journal/15206831</v>
          </cell>
          <cell r="Q565" t="str">
            <v>Earth, Space &amp; Environmental Sciences</v>
          </cell>
          <cell r="R565" t="str">
            <v>Environmental Management, Policy &amp; Planning</v>
          </cell>
        </row>
        <row r="566">
          <cell r="A566" t="str">
            <v>JCOP</v>
          </cell>
          <cell r="B566" t="str">
            <v>JCOP</v>
          </cell>
          <cell r="D566" t="str">
            <v>0090-4392</v>
          </cell>
          <cell r="E566" t="str">
            <v>JCOP</v>
          </cell>
          <cell r="F566" t="str">
            <v>1520-6629</v>
          </cell>
          <cell r="G566" t="str">
            <v>JCO3</v>
          </cell>
          <cell r="H566" t="str">
            <v>Journal of Community Psychology</v>
          </cell>
          <cell r="I566" t="str">
            <v>JCOPP</v>
          </cell>
          <cell r="J566" t="str">
            <v>Obsolete media</v>
          </cell>
          <cell r="K566" t="str">
            <v>JCOPD</v>
          </cell>
          <cell r="L566" t="str">
            <v>Current publication</v>
          </cell>
          <cell r="N566" t="str">
            <v>No</v>
          </cell>
          <cell r="O566" t="str">
            <v>10.1002/(ISSN)1520-6629</v>
          </cell>
          <cell r="P566" t="str">
            <v>https://onlinelibrary.wiley.com/journal/15206629</v>
          </cell>
          <cell r="Q566" t="str">
            <v>Psychology</v>
          </cell>
          <cell r="R566" t="str">
            <v>Psychology General</v>
          </cell>
        </row>
        <row r="567">
          <cell r="A567" t="str">
            <v>JCCM</v>
          </cell>
          <cell r="B567" t="str">
            <v>JCCM</v>
          </cell>
          <cell r="D567" t="str">
            <v>0966-0879</v>
          </cell>
          <cell r="E567" t="str">
            <v>JCCM</v>
          </cell>
          <cell r="F567" t="str">
            <v>1468-5973</v>
          </cell>
          <cell r="G567" t="str">
            <v>JCC3</v>
          </cell>
          <cell r="H567" t="str">
            <v>Journal of Contingencies and Crisis Management</v>
          </cell>
          <cell r="I567" t="str">
            <v>JCCMP</v>
          </cell>
          <cell r="J567" t="str">
            <v>Obsolete media</v>
          </cell>
          <cell r="K567" t="str">
            <v>JCCMD</v>
          </cell>
          <cell r="L567" t="str">
            <v>Current publication</v>
          </cell>
          <cell r="M567" t="str">
            <v>JCCMC</v>
          </cell>
          <cell r="N567" t="str">
            <v>No</v>
          </cell>
          <cell r="O567" t="str">
            <v>10.1111/(ISSN)1468-5973</v>
          </cell>
          <cell r="P567" t="str">
            <v>https://onlinelibrary.wiley.com/journal/14685973</v>
          </cell>
          <cell r="Q567" t="str">
            <v>Social &amp; Behavioral Sciences</v>
          </cell>
          <cell r="R567" t="str">
            <v>General &amp; Introductory Political Science</v>
          </cell>
        </row>
        <row r="568">
          <cell r="A568" t="str">
            <v>CIND</v>
          </cell>
          <cell r="B568" t="str">
            <v>CIND</v>
          </cell>
          <cell r="D568" t="str">
            <v>0009-3068</v>
          </cell>
          <cell r="E568" t="str">
            <v>CIND</v>
          </cell>
          <cell r="F568" t="str">
            <v>2047-6329</v>
          </cell>
          <cell r="G568" t="str">
            <v>CIN3</v>
          </cell>
          <cell r="H568" t="str">
            <v>Chemistry &amp; Industry</v>
          </cell>
          <cell r="I568" t="str">
            <v>CINDP</v>
          </cell>
          <cell r="J568" t="str">
            <v>Current publication</v>
          </cell>
          <cell r="K568" t="str">
            <v>CINDD</v>
          </cell>
          <cell r="L568" t="str">
            <v>Current publication</v>
          </cell>
          <cell r="M568" t="str">
            <v>CINDC</v>
          </cell>
          <cell r="N568" t="str">
            <v>No</v>
          </cell>
          <cell r="O568" t="str">
            <v>10.1002/(ISSN)2047-6329</v>
          </cell>
          <cell r="P568" t="str">
            <v>https://onlinelibrary.wiley.com/journal/20476329</v>
          </cell>
          <cell r="Q568" t="str">
            <v>Chemistry</v>
          </cell>
          <cell r="R568" t="str">
            <v>Industrial Chemistry</v>
          </cell>
        </row>
        <row r="569">
          <cell r="A569" t="str">
            <v>HIR</v>
          </cell>
          <cell r="B569" t="str">
            <v>HIR</v>
          </cell>
          <cell r="D569" t="str">
            <v>1471-1834</v>
          </cell>
          <cell r="E569" t="str">
            <v>HIR</v>
          </cell>
          <cell r="F569" t="str">
            <v>1471-1842</v>
          </cell>
          <cell r="G569" t="str">
            <v>HIR2</v>
          </cell>
          <cell r="H569" t="str">
            <v>Health Information and Libraries Journal</v>
          </cell>
          <cell r="I569" t="str">
            <v>0HIRP</v>
          </cell>
          <cell r="J569" t="str">
            <v>To be Obsolete media</v>
          </cell>
          <cell r="K569" t="str">
            <v>0HIRD</v>
          </cell>
          <cell r="L569" t="str">
            <v>Current publication</v>
          </cell>
          <cell r="M569" t="str">
            <v>0HIRC</v>
          </cell>
          <cell r="N569" t="str">
            <v>No</v>
          </cell>
          <cell r="O569" t="str">
            <v>10.1111/(ISSN)1471-1842</v>
          </cell>
          <cell r="P569" t="str">
            <v>https://onlinelibrary.wiley.com/journal/14711842</v>
          </cell>
          <cell r="Q569" t="str">
            <v>Nursing, Dentistry &amp; Healthcare</v>
          </cell>
          <cell r="R569" t="str">
            <v>Consumer Health General</v>
          </cell>
        </row>
        <row r="570">
          <cell r="A570" t="str">
            <v>MAM</v>
          </cell>
          <cell r="B570" t="str">
            <v>MAM</v>
          </cell>
          <cell r="D570" t="str">
            <v>0305-1838</v>
          </cell>
          <cell r="E570" t="str">
            <v>MAM</v>
          </cell>
          <cell r="F570" t="str">
            <v>1365-2907</v>
          </cell>
          <cell r="G570" t="str">
            <v>MAM2</v>
          </cell>
          <cell r="H570" t="str">
            <v>Mammal Review</v>
          </cell>
          <cell r="I570" t="str">
            <v>0MAMP</v>
          </cell>
          <cell r="J570" t="str">
            <v>Obsolete media</v>
          </cell>
          <cell r="K570" t="str">
            <v>0MAMD</v>
          </cell>
          <cell r="L570" t="str">
            <v>Current publication</v>
          </cell>
          <cell r="M570" t="str">
            <v>0MAMC</v>
          </cell>
          <cell r="N570" t="str">
            <v>No</v>
          </cell>
          <cell r="O570" t="str">
            <v>10.1111/(ISSN)1365-2907</v>
          </cell>
          <cell r="P570" t="str">
            <v>https://onlinelibrary.wiley.com/journal/13652907</v>
          </cell>
          <cell r="Q570" t="str">
            <v>Life Sciences</v>
          </cell>
          <cell r="R570" t="str">
            <v>Animal Science &amp; Zoology</v>
          </cell>
        </row>
        <row r="571">
          <cell r="A571" t="str">
            <v>JSC</v>
          </cell>
          <cell r="B571" t="str">
            <v>JSC</v>
          </cell>
          <cell r="D571" t="str">
            <v>1086-1718</v>
          </cell>
          <cell r="E571" t="str">
            <v>JSC</v>
          </cell>
          <cell r="F571" t="str">
            <v>1099-1697</v>
          </cell>
          <cell r="G571" t="str">
            <v>JSC2</v>
          </cell>
          <cell r="H571" t="str">
            <v>Strategic Change</v>
          </cell>
          <cell r="I571" t="str">
            <v>0JSCP</v>
          </cell>
          <cell r="J571" t="str">
            <v>Current publication</v>
          </cell>
          <cell r="K571" t="str">
            <v>0JSCD</v>
          </cell>
          <cell r="L571" t="str">
            <v>Current publication</v>
          </cell>
          <cell r="M571" t="str">
            <v>0JSCC</v>
          </cell>
          <cell r="N571" t="str">
            <v>No</v>
          </cell>
          <cell r="O571" t="str">
            <v>10.1002/(ISSN)1099-1697</v>
          </cell>
          <cell r="P571" t="str">
            <v>https://onlinelibrary.wiley.com/journal/10991697</v>
          </cell>
          <cell r="Q571" t="str">
            <v>Business, Economics, Finance &amp; Accounting</v>
          </cell>
          <cell r="R571" t="str">
            <v>Institutional &amp; Corporate Finance</v>
          </cell>
        </row>
        <row r="572">
          <cell r="A572" t="str">
            <v>COGS</v>
          </cell>
          <cell r="B572" t="str">
            <v>COGS</v>
          </cell>
          <cell r="C572" t="str">
            <v>MJ0075</v>
          </cell>
          <cell r="D572" t="str">
            <v>0364-0213</v>
          </cell>
          <cell r="E572" t="str">
            <v>COGS</v>
          </cell>
          <cell r="F572" t="str">
            <v>1551-6709</v>
          </cell>
          <cell r="G572" t="str">
            <v>COG3</v>
          </cell>
          <cell r="H572" t="str">
            <v>Cognitive Science</v>
          </cell>
          <cell r="I572" t="str">
            <v>COGSP</v>
          </cell>
          <cell r="J572" t="str">
            <v>Obsolete media</v>
          </cell>
          <cell r="K572" t="str">
            <v>COGSD</v>
          </cell>
          <cell r="L572" t="str">
            <v>Current publication</v>
          </cell>
          <cell r="N572" t="str">
            <v>No</v>
          </cell>
          <cell r="O572" t="str">
            <v>10.1111/(ISSN)1551-6709</v>
          </cell>
          <cell r="P572" t="str">
            <v>https://onlinelibrary.wiley.com/journal/15516709</v>
          </cell>
          <cell r="Q572" t="str">
            <v>Psychology</v>
          </cell>
          <cell r="R572" t="str">
            <v>Cognitive Science</v>
          </cell>
        </row>
        <row r="573">
          <cell r="A573" t="str">
            <v>IJTD</v>
          </cell>
          <cell r="B573" t="str">
            <v>IJTD</v>
          </cell>
          <cell r="D573" t="str">
            <v>1360-3736</v>
          </cell>
          <cell r="E573" t="str">
            <v>IJTD</v>
          </cell>
          <cell r="F573" t="str">
            <v>1468-2419</v>
          </cell>
          <cell r="G573" t="str">
            <v>IJT3</v>
          </cell>
          <cell r="H573" t="str">
            <v>International Journal of Training and Development</v>
          </cell>
          <cell r="I573" t="str">
            <v>IJTDP</v>
          </cell>
          <cell r="J573" t="str">
            <v>Current publication</v>
          </cell>
          <cell r="K573" t="str">
            <v>IJTDD</v>
          </cell>
          <cell r="L573" t="str">
            <v>Current publication</v>
          </cell>
          <cell r="M573" t="str">
            <v>IJTDC</v>
          </cell>
          <cell r="N573" t="str">
            <v>No</v>
          </cell>
          <cell r="O573" t="str">
            <v>10.1111/(ISSN)1468-2419</v>
          </cell>
          <cell r="P573" t="str">
            <v>https://onlinelibrary.wiley.com/journal/14682419</v>
          </cell>
          <cell r="Q573" t="str">
            <v>Business, Economics, Finance &amp; Accounting</v>
          </cell>
          <cell r="R573" t="str">
            <v>Training &amp; Development</v>
          </cell>
        </row>
        <row r="574">
          <cell r="A574" t="str">
            <v>FCRE</v>
          </cell>
          <cell r="B574" t="str">
            <v>FCRE</v>
          </cell>
          <cell r="D574" t="str">
            <v>1531-2445</v>
          </cell>
          <cell r="E574" t="str">
            <v>FCRE</v>
          </cell>
          <cell r="F574" t="str">
            <v>1744-1617</v>
          </cell>
          <cell r="G574" t="str">
            <v>FCR3</v>
          </cell>
          <cell r="H574" t="str">
            <v>Family Court Review</v>
          </cell>
          <cell r="I574" t="str">
            <v>FCREP</v>
          </cell>
          <cell r="J574" t="str">
            <v>Obsolete media</v>
          </cell>
          <cell r="K574" t="str">
            <v>FCRED</v>
          </cell>
          <cell r="L574" t="str">
            <v>Current publication</v>
          </cell>
          <cell r="M574" t="str">
            <v>FCREC</v>
          </cell>
          <cell r="N574" t="str">
            <v>No</v>
          </cell>
          <cell r="O574" t="str">
            <v>10.1111/(ISSN)1744-1617</v>
          </cell>
          <cell r="P574" t="str">
            <v>https://onlinelibrary.wiley.com/journal/17441617</v>
          </cell>
          <cell r="Q574" t="str">
            <v>Law &amp; Criminology</v>
          </cell>
          <cell r="R574" t="str">
            <v>Civil Law</v>
          </cell>
        </row>
        <row r="575">
          <cell r="A575" t="str">
            <v>FMII</v>
          </cell>
          <cell r="B575" t="str">
            <v>FMII</v>
          </cell>
          <cell r="D575" t="str">
            <v>0963-8008</v>
          </cell>
          <cell r="E575" t="str">
            <v>FMII</v>
          </cell>
          <cell r="F575" t="str">
            <v>1468-0416</v>
          </cell>
          <cell r="G575" t="str">
            <v>FMI3</v>
          </cell>
          <cell r="H575" t="str">
            <v>Financial Markets, Institutions &amp; Instruments</v>
          </cell>
          <cell r="I575" t="str">
            <v>FMIIP</v>
          </cell>
          <cell r="J575" t="str">
            <v>Current publication</v>
          </cell>
          <cell r="K575" t="str">
            <v>FMIID</v>
          </cell>
          <cell r="L575" t="str">
            <v>Current publication</v>
          </cell>
          <cell r="M575" t="str">
            <v>FMIIC</v>
          </cell>
          <cell r="N575" t="str">
            <v>No</v>
          </cell>
          <cell r="O575" t="str">
            <v>10.1111/(ISSN)1468-0416</v>
          </cell>
          <cell r="P575" t="str">
            <v>https://onlinelibrary.wiley.com/journal/14680416</v>
          </cell>
          <cell r="Q575" t="str">
            <v>Business, Economics, Finance &amp; Accounting</v>
          </cell>
          <cell r="R575" t="str">
            <v>General Finance &amp; Investments</v>
          </cell>
        </row>
        <row r="576">
          <cell r="A576" t="str">
            <v>PITS</v>
          </cell>
          <cell r="B576" t="str">
            <v>PITS</v>
          </cell>
          <cell r="D576" t="str">
            <v>0033-3085</v>
          </cell>
          <cell r="E576" t="str">
            <v>PITS</v>
          </cell>
          <cell r="F576" t="str">
            <v>1520-6807</v>
          </cell>
          <cell r="G576" t="str">
            <v>PIT3</v>
          </cell>
          <cell r="H576" t="str">
            <v>Psychology in the Schools</v>
          </cell>
          <cell r="I576" t="str">
            <v>PITSP</v>
          </cell>
          <cell r="J576" t="str">
            <v>Current publication</v>
          </cell>
          <cell r="K576" t="str">
            <v>PITSD</v>
          </cell>
          <cell r="L576" t="str">
            <v>Current publication</v>
          </cell>
          <cell r="M576" t="str">
            <v>PITSC</v>
          </cell>
          <cell r="N576" t="str">
            <v>No</v>
          </cell>
          <cell r="O576" t="str">
            <v>10.1002/(ISSN)1520-6807</v>
          </cell>
          <cell r="P576" t="str">
            <v>https://onlinelibrary.wiley.com/journal/15206807</v>
          </cell>
          <cell r="Q576" t="str">
            <v>Psychology</v>
          </cell>
          <cell r="R576" t="str">
            <v>Educational &amp; School Psychology</v>
          </cell>
        </row>
        <row r="577">
          <cell r="A577" t="str">
            <v>SMS</v>
          </cell>
          <cell r="B577" t="str">
            <v>SMS</v>
          </cell>
          <cell r="D577" t="str">
            <v>0905-7188</v>
          </cell>
          <cell r="E577" t="str">
            <v>SMS</v>
          </cell>
          <cell r="F577" t="str">
            <v>1600-0838</v>
          </cell>
          <cell r="G577" t="str">
            <v>SMS2</v>
          </cell>
          <cell r="H577" t="str">
            <v>Scandinavian Journal of Medicine &amp; Science in Sports</v>
          </cell>
          <cell r="I577" t="str">
            <v>0SMSP</v>
          </cell>
          <cell r="J577" t="str">
            <v>Obsolete media</v>
          </cell>
          <cell r="K577" t="str">
            <v>0SMSD</v>
          </cell>
          <cell r="L577" t="str">
            <v>Current publication</v>
          </cell>
          <cell r="N577" t="str">
            <v>No</v>
          </cell>
          <cell r="O577" t="str">
            <v>10.1111/(ISSN)1600-0838</v>
          </cell>
          <cell r="P577" t="str">
            <v>https://onlinelibrary.wiley.com/journal/16000838</v>
          </cell>
          <cell r="Q577" t="str">
            <v>Medicine</v>
          </cell>
          <cell r="R577" t="str">
            <v>Sports Medicine</v>
          </cell>
        </row>
        <row r="578">
          <cell r="A578" t="str">
            <v>TRPS</v>
          </cell>
          <cell r="B578" t="str">
            <v>TRPS</v>
          </cell>
          <cell r="D578" t="str">
            <v>0079-1636</v>
          </cell>
          <cell r="E578" t="str">
            <v>TRPS</v>
          </cell>
          <cell r="F578" t="str">
            <v>1467-968X</v>
          </cell>
          <cell r="G578" t="str">
            <v>TRP3</v>
          </cell>
          <cell r="H578" t="str">
            <v>Transactions of the Philological Society</v>
          </cell>
          <cell r="I578" t="str">
            <v>TRPSP</v>
          </cell>
          <cell r="J578" t="str">
            <v>Current publication</v>
          </cell>
          <cell r="K578" t="str">
            <v>TRPSD</v>
          </cell>
          <cell r="L578" t="str">
            <v>Current publication</v>
          </cell>
          <cell r="M578" t="str">
            <v>TRPSC</v>
          </cell>
          <cell r="N578" t="str">
            <v>No</v>
          </cell>
          <cell r="O578" t="str">
            <v>10.1111/(ISSN)1467-968X</v>
          </cell>
          <cell r="P578" t="str">
            <v>https://onlinelibrary.wiley.com/journal/1467968X</v>
          </cell>
          <cell r="Q578" t="str">
            <v>Humanities</v>
          </cell>
          <cell r="R578" t="str">
            <v>General &amp; Introductory Linguistics</v>
          </cell>
        </row>
        <row r="579">
          <cell r="A579" t="str">
            <v>EP</v>
          </cell>
          <cell r="B579" t="str">
            <v>EP</v>
          </cell>
          <cell r="D579" t="str">
            <v>1944-7442</v>
          </cell>
          <cell r="E579" t="str">
            <v>EP</v>
          </cell>
          <cell r="F579" t="str">
            <v>1944-7450</v>
          </cell>
          <cell r="G579" t="str">
            <v>EP2</v>
          </cell>
          <cell r="H579" t="str">
            <v>Environmental Progress &amp; Sustainable Energy</v>
          </cell>
          <cell r="I579" t="str">
            <v>00EPP</v>
          </cell>
          <cell r="J579" t="str">
            <v>Current publication</v>
          </cell>
          <cell r="K579" t="str">
            <v>00EPD</v>
          </cell>
          <cell r="L579" t="str">
            <v>Current publication</v>
          </cell>
          <cell r="M579" t="str">
            <v>00EPC</v>
          </cell>
          <cell r="N579" t="str">
            <v>No</v>
          </cell>
          <cell r="O579" t="str">
            <v>10.1002/(ISSN)1944-7450</v>
          </cell>
          <cell r="P579" t="str">
            <v>https://aiche.onlinelibrary.wiley.com/journal/19447450</v>
          </cell>
          <cell r="Q579" t="str">
            <v>Physical Sciences &amp; Engineering</v>
          </cell>
          <cell r="R579" t="str">
            <v>Environmental Engineering</v>
          </cell>
        </row>
        <row r="580">
          <cell r="A580" t="str">
            <v>DPR</v>
          </cell>
          <cell r="B580" t="str">
            <v>DPR</v>
          </cell>
          <cell r="D580" t="str">
            <v>0950-6764</v>
          </cell>
          <cell r="E580" t="str">
            <v>DPR</v>
          </cell>
          <cell r="F580" t="str">
            <v>1467-7679</v>
          </cell>
          <cell r="G580" t="str">
            <v>DPR2</v>
          </cell>
          <cell r="H580" t="str">
            <v>Development Policy Review</v>
          </cell>
          <cell r="I580" t="str">
            <v>0DPRP</v>
          </cell>
          <cell r="J580" t="str">
            <v>Obsolete media</v>
          </cell>
          <cell r="K580" t="str">
            <v>0DPRD</v>
          </cell>
          <cell r="L580" t="str">
            <v>Current publication</v>
          </cell>
          <cell r="M580" t="str">
            <v>0DPRC</v>
          </cell>
          <cell r="N580" t="str">
            <v>No</v>
          </cell>
          <cell r="O580" t="str">
            <v>10.1111/(ISSN)1467-7679</v>
          </cell>
          <cell r="P580" t="str">
            <v>https://onlinelibrary.wiley.com/journal/14677679</v>
          </cell>
          <cell r="Q580" t="str">
            <v>Social &amp; Behavioral Sciences</v>
          </cell>
          <cell r="R580" t="str">
            <v>General &amp; Introductory Development Studies</v>
          </cell>
        </row>
        <row r="581">
          <cell r="A581" t="str">
            <v>NHS</v>
          </cell>
          <cell r="B581" t="str">
            <v>NHS</v>
          </cell>
          <cell r="D581" t="str">
            <v>1441-0745</v>
          </cell>
          <cell r="E581" t="str">
            <v>NHS</v>
          </cell>
          <cell r="F581" t="str">
            <v>1442-2018</v>
          </cell>
          <cell r="G581" t="str">
            <v>NHS2</v>
          </cell>
          <cell r="H581" t="str">
            <v>Nursing &amp; Health Sciences</v>
          </cell>
          <cell r="I581" t="str">
            <v>0NHSP</v>
          </cell>
          <cell r="J581" t="str">
            <v>Obsolete media</v>
          </cell>
          <cell r="K581" t="str">
            <v>0NHSD</v>
          </cell>
          <cell r="L581" t="str">
            <v>Current publication</v>
          </cell>
          <cell r="M581" t="str">
            <v>0NHSC</v>
          </cell>
          <cell r="N581" t="str">
            <v>No</v>
          </cell>
          <cell r="O581" t="str">
            <v>10.1111/(ISSN)1442-2018</v>
          </cell>
          <cell r="P581" t="str">
            <v>https://onlinelibrary.wiley.com/journal/14422018</v>
          </cell>
          <cell r="Q581" t="str">
            <v>Nursing, Dentistry &amp; Healthcare</v>
          </cell>
          <cell r="R581" t="str">
            <v>Nursing General</v>
          </cell>
        </row>
        <row r="582">
          <cell r="A582" t="str">
            <v>BJO</v>
          </cell>
          <cell r="B582" t="str">
            <v>BJO</v>
          </cell>
          <cell r="D582" t="str">
            <v>1470-0328</v>
          </cell>
          <cell r="E582" t="str">
            <v>BJO</v>
          </cell>
          <cell r="F582" t="str">
            <v>1471-0528</v>
          </cell>
          <cell r="G582" t="str">
            <v>BJO2</v>
          </cell>
          <cell r="H582" t="str">
            <v>BJOG: An International Journal of Obstetrics and Gynaecology</v>
          </cell>
          <cell r="I582" t="str">
            <v>0BJOP</v>
          </cell>
          <cell r="J582" t="str">
            <v>Current publication</v>
          </cell>
          <cell r="K582" t="str">
            <v>0BJOD</v>
          </cell>
          <cell r="L582" t="str">
            <v>Current publication</v>
          </cell>
          <cell r="M582" t="str">
            <v>0BJOC</v>
          </cell>
          <cell r="N582" t="str">
            <v>No</v>
          </cell>
          <cell r="O582" t="str">
            <v>10.1111/(ISSN)1471-0528</v>
          </cell>
          <cell r="P582" t="str">
            <v>https://obgyn.onlinelibrary.wiley.com/journal/14710528</v>
          </cell>
          <cell r="Q582" t="str">
            <v>Medicine</v>
          </cell>
          <cell r="R582" t="str">
            <v>Obstetrics &amp; Gynecology</v>
          </cell>
        </row>
        <row r="583">
          <cell r="A583" t="str">
            <v>JIPB</v>
          </cell>
          <cell r="B583" t="str">
            <v>JIPB</v>
          </cell>
          <cell r="D583" t="str">
            <v>1672-9072</v>
          </cell>
          <cell r="E583" t="str">
            <v>JIPB</v>
          </cell>
          <cell r="F583" t="str">
            <v>1744-7909</v>
          </cell>
          <cell r="G583" t="str">
            <v>JIP3</v>
          </cell>
          <cell r="H583" t="str">
            <v>Journal of Integrative Plant Biology</v>
          </cell>
          <cell r="I583" t="str">
            <v>JIPBP</v>
          </cell>
          <cell r="J583" t="str">
            <v>Obsolete media</v>
          </cell>
          <cell r="K583" t="str">
            <v>JIPBD</v>
          </cell>
          <cell r="L583" t="str">
            <v>Current publication</v>
          </cell>
          <cell r="N583" t="str">
            <v>No</v>
          </cell>
          <cell r="O583" t="str">
            <v>10.1111/(ISSN)1744-7909</v>
          </cell>
          <cell r="P583" t="str">
            <v>https://onlinelibrary.wiley.com/journal/17447909</v>
          </cell>
          <cell r="Q583" t="str">
            <v>Life Sciences</v>
          </cell>
          <cell r="R583" t="str">
            <v>Plant Science</v>
          </cell>
        </row>
        <row r="584">
          <cell r="A584" t="str">
            <v>IJSW</v>
          </cell>
          <cell r="B584" t="str">
            <v>IJSW</v>
          </cell>
          <cell r="D584" t="str">
            <v>1369-6866</v>
          </cell>
          <cell r="E584" t="str">
            <v>IJSW</v>
          </cell>
          <cell r="F584" t="str">
            <v>1468-2397</v>
          </cell>
          <cell r="G584" t="str">
            <v>IJS4</v>
          </cell>
          <cell r="H584" t="str">
            <v>International Journal of Social Welfare</v>
          </cell>
          <cell r="I584" t="str">
            <v>IJSWP</v>
          </cell>
          <cell r="J584" t="str">
            <v>Obsolete media</v>
          </cell>
          <cell r="K584" t="str">
            <v>IJSWD</v>
          </cell>
          <cell r="L584" t="str">
            <v>Current publication</v>
          </cell>
          <cell r="N584" t="str">
            <v>No</v>
          </cell>
          <cell r="O584" t="str">
            <v>10.1111/(ISSN)1468-2397</v>
          </cell>
          <cell r="P584" t="str">
            <v>https://onlinelibrary.wiley.com/journal/14682397</v>
          </cell>
          <cell r="Q584" t="str">
            <v>Social &amp; Behavioral Sciences</v>
          </cell>
          <cell r="R584" t="str">
            <v>Social Welfare</v>
          </cell>
        </row>
        <row r="585">
          <cell r="A585" t="str">
            <v>SRBS</v>
          </cell>
          <cell r="B585" t="str">
            <v>SRBS</v>
          </cell>
          <cell r="D585" t="str">
            <v>1092-7026</v>
          </cell>
          <cell r="E585" t="str">
            <v>SRBS</v>
          </cell>
          <cell r="F585" t="str">
            <v>1099-1743</v>
          </cell>
          <cell r="G585" t="str">
            <v>SRB3</v>
          </cell>
          <cell r="H585" t="str">
            <v>Systems Research and Behavioral Science</v>
          </cell>
          <cell r="I585" t="str">
            <v>SRBSP</v>
          </cell>
          <cell r="J585" t="str">
            <v>Current publication</v>
          </cell>
          <cell r="K585" t="str">
            <v>SRBSD</v>
          </cell>
          <cell r="L585" t="str">
            <v>Current publication</v>
          </cell>
          <cell r="M585" t="str">
            <v>SRBSC</v>
          </cell>
          <cell r="N585" t="str">
            <v>No</v>
          </cell>
          <cell r="O585" t="str">
            <v>10.1002/(ISSN)1099-1743a</v>
          </cell>
          <cell r="P585" t="str">
            <v>https://onlinelibrary.wiley.com/journal/10991743a</v>
          </cell>
          <cell r="Q585" t="str">
            <v>Business, Economics, Finance &amp; Accounting</v>
          </cell>
          <cell r="R585" t="str">
            <v>Management</v>
          </cell>
        </row>
        <row r="586">
          <cell r="A586" t="str">
            <v>ISAF</v>
          </cell>
          <cell r="B586" t="str">
            <v>ISAF</v>
          </cell>
          <cell r="D586" t="str">
            <v>1550-1949</v>
          </cell>
          <cell r="E586" t="str">
            <v>ISAF</v>
          </cell>
          <cell r="F586" t="str">
            <v>2160-0074</v>
          </cell>
          <cell r="G586" t="str">
            <v>ISA3</v>
          </cell>
          <cell r="H586" t="str">
            <v>Intelligent Systems in Accounting, Finance and Management</v>
          </cell>
          <cell r="I586" t="str">
            <v>ISAFP</v>
          </cell>
          <cell r="J586" t="str">
            <v>Obsolete media</v>
          </cell>
          <cell r="K586" t="str">
            <v>ISAFD</v>
          </cell>
          <cell r="L586" t="str">
            <v>Current publication</v>
          </cell>
          <cell r="N586" t="str">
            <v>No</v>
          </cell>
          <cell r="O586" t="str">
            <v>10.1002/(ISSN)2160-0074</v>
          </cell>
          <cell r="P586" t="str">
            <v>https://onlinelibrary.wiley.com/journal/21600074</v>
          </cell>
          <cell r="Q586" t="str">
            <v>Business, Economics, Finance &amp; Accounting</v>
          </cell>
          <cell r="R586" t="str">
            <v>Management Science / Operations Research</v>
          </cell>
        </row>
        <row r="587">
          <cell r="A587" t="str">
            <v>JOCA</v>
          </cell>
          <cell r="B587" t="str">
            <v>JOCA</v>
          </cell>
          <cell r="D587" t="str">
            <v>0022-0078</v>
          </cell>
          <cell r="E587" t="str">
            <v>JOCA</v>
          </cell>
          <cell r="F587" t="str">
            <v>1745-6606</v>
          </cell>
          <cell r="G587" t="str">
            <v>JOC3</v>
          </cell>
          <cell r="H587" t="str">
            <v>Journal of Consumer Affairs</v>
          </cell>
          <cell r="I587" t="str">
            <v>JOCAP</v>
          </cell>
          <cell r="J587" t="str">
            <v>Obsolete media</v>
          </cell>
          <cell r="K587" t="str">
            <v>JOCAD</v>
          </cell>
          <cell r="L587" t="str">
            <v>Current publication</v>
          </cell>
          <cell r="M587" t="str">
            <v>JOCAC</v>
          </cell>
          <cell r="N587" t="str">
            <v>No</v>
          </cell>
          <cell r="O587" t="str">
            <v>10.1111/(ISSN)1745-6606</v>
          </cell>
          <cell r="P587" t="str">
            <v>https://onlinelibrary.wiley.com/journal/17456606</v>
          </cell>
          <cell r="Q587" t="str">
            <v>Business, Economics, Finance &amp; Accounting</v>
          </cell>
          <cell r="R587" t="str">
            <v>Introductory Marketing</v>
          </cell>
        </row>
        <row r="588">
          <cell r="A588" t="str">
            <v>JWIP</v>
          </cell>
          <cell r="B588" t="str">
            <v>JWIP</v>
          </cell>
          <cell r="D588" t="str">
            <v>1422-2213</v>
          </cell>
          <cell r="E588" t="str">
            <v>JWIP</v>
          </cell>
          <cell r="F588" t="str">
            <v>1747-1796</v>
          </cell>
          <cell r="G588" t="str">
            <v>JWI3</v>
          </cell>
          <cell r="H588" t="str">
            <v>The Journal of World Intellectual Property</v>
          </cell>
          <cell r="I588" t="str">
            <v>JWIPP</v>
          </cell>
          <cell r="J588" t="str">
            <v>Current publication</v>
          </cell>
          <cell r="K588" t="str">
            <v>JWIPD</v>
          </cell>
          <cell r="L588" t="str">
            <v>Current publication</v>
          </cell>
          <cell r="M588" t="str">
            <v>JWIPC</v>
          </cell>
          <cell r="N588" t="str">
            <v>No</v>
          </cell>
          <cell r="O588" t="str">
            <v>10.1111/(ISSN)1747-1796</v>
          </cell>
          <cell r="P588" t="str">
            <v>https://onlinelibrary.wiley.com/journal/17471796</v>
          </cell>
          <cell r="Q588" t="str">
            <v>Law &amp; Criminology</v>
          </cell>
          <cell r="R588" t="str">
            <v>General &amp; Introductory Law</v>
          </cell>
        </row>
        <row r="589">
          <cell r="A589" t="str">
            <v>PRE</v>
          </cell>
          <cell r="B589" t="str">
            <v>PRE</v>
          </cell>
          <cell r="D589" t="str">
            <v>1322-0829</v>
          </cell>
          <cell r="E589" t="str">
            <v>PRE</v>
          </cell>
          <cell r="F589" t="str">
            <v>1440-1835</v>
          </cell>
          <cell r="G589" t="str">
            <v>PRE2</v>
          </cell>
          <cell r="H589" t="str">
            <v>Phycological Research</v>
          </cell>
          <cell r="I589" t="str">
            <v>0PREP</v>
          </cell>
          <cell r="J589" t="str">
            <v>Current publication</v>
          </cell>
          <cell r="K589" t="str">
            <v>0PRED</v>
          </cell>
          <cell r="L589" t="str">
            <v>Current publication</v>
          </cell>
          <cell r="M589" t="str">
            <v>0PREC</v>
          </cell>
          <cell r="N589" t="str">
            <v>No</v>
          </cell>
          <cell r="O589" t="str">
            <v>10.1111/(ISSN)1440-1835</v>
          </cell>
          <cell r="P589" t="str">
            <v>https://onlinelibrary.wiley.com/journal/14401835</v>
          </cell>
          <cell r="Q589" t="str">
            <v>Life Sciences</v>
          </cell>
          <cell r="R589" t="str">
            <v>Phycology</v>
          </cell>
        </row>
        <row r="590">
          <cell r="A590" t="str">
            <v>CFS</v>
          </cell>
          <cell r="B590" t="str">
            <v>CFS</v>
          </cell>
          <cell r="D590" t="str">
            <v>1356-7500</v>
          </cell>
          <cell r="E590" t="str">
            <v>CFS</v>
          </cell>
          <cell r="F590" t="str">
            <v>1365-2206</v>
          </cell>
          <cell r="G590" t="str">
            <v>CFS2</v>
          </cell>
          <cell r="H590" t="str">
            <v>Child &amp; Family Social Work</v>
          </cell>
          <cell r="I590" t="str">
            <v>0CFSP</v>
          </cell>
          <cell r="J590" t="str">
            <v>Current publication</v>
          </cell>
          <cell r="K590" t="str">
            <v>0CFSD</v>
          </cell>
          <cell r="L590" t="str">
            <v>Current publication</v>
          </cell>
          <cell r="M590" t="str">
            <v>0CFSC</v>
          </cell>
          <cell r="N590" t="str">
            <v>No</v>
          </cell>
          <cell r="O590" t="str">
            <v>10.1111/(ISSN)1365-2206</v>
          </cell>
          <cell r="P590" t="str">
            <v>https://onlinelibrary.wiley.com/journal/13652206</v>
          </cell>
          <cell r="Q590" t="str">
            <v>Social &amp; Behavioral Sciences</v>
          </cell>
          <cell r="R590" t="str">
            <v>Social Work</v>
          </cell>
        </row>
        <row r="591">
          <cell r="A591" t="str">
            <v>EMM</v>
          </cell>
          <cell r="B591" t="str">
            <v>EMM</v>
          </cell>
          <cell r="D591" t="str">
            <v>1742-6731</v>
          </cell>
          <cell r="E591" t="str">
            <v>EMM</v>
          </cell>
          <cell r="F591" t="str">
            <v>1742-6723</v>
          </cell>
          <cell r="G591" t="str">
            <v>EMM2</v>
          </cell>
          <cell r="H591" t="str">
            <v>Emergency Medicine Australasia</v>
          </cell>
          <cell r="I591" t="str">
            <v>0EMMP</v>
          </cell>
          <cell r="J591" t="str">
            <v>Obsolete media</v>
          </cell>
          <cell r="K591" t="str">
            <v>0EMMD</v>
          </cell>
          <cell r="L591" t="str">
            <v>Current publication</v>
          </cell>
          <cell r="M591" t="str">
            <v>0EMMC</v>
          </cell>
          <cell r="N591" t="str">
            <v>No</v>
          </cell>
          <cell r="O591" t="str">
            <v>10.1111/(ISSN)1742-6723</v>
          </cell>
          <cell r="P591" t="str">
            <v>https://onlinelibrary.wiley.com/journal/17426723</v>
          </cell>
          <cell r="Q591" t="str">
            <v>Medicine</v>
          </cell>
          <cell r="R591" t="str">
            <v>Emergency Medicine &amp; Trauma</v>
          </cell>
        </row>
        <row r="592">
          <cell r="A592" t="str">
            <v>DECH</v>
          </cell>
          <cell r="B592" t="str">
            <v>DECH</v>
          </cell>
          <cell r="D592" t="str">
            <v>0012-155X</v>
          </cell>
          <cell r="E592" t="str">
            <v>DECH</v>
          </cell>
          <cell r="F592" t="str">
            <v>1467-7660</v>
          </cell>
          <cell r="G592" t="str">
            <v>DEC3</v>
          </cell>
          <cell r="H592" t="str">
            <v>Development and Change</v>
          </cell>
          <cell r="I592" t="str">
            <v>DECHP</v>
          </cell>
          <cell r="J592" t="str">
            <v>To be Obsolete media</v>
          </cell>
          <cell r="K592" t="str">
            <v>DECHD</v>
          </cell>
          <cell r="L592" t="str">
            <v>Current publication</v>
          </cell>
          <cell r="M592" t="str">
            <v>DECHC</v>
          </cell>
          <cell r="N592" t="str">
            <v>No</v>
          </cell>
          <cell r="O592" t="str">
            <v>10.1111/(ISSN)1467-7660</v>
          </cell>
          <cell r="P592" t="str">
            <v>https://onlinelibrary.wiley.com/journal/14677660</v>
          </cell>
          <cell r="Q592" t="str">
            <v>Social &amp; Behavioral Sciences</v>
          </cell>
          <cell r="R592" t="str">
            <v>General &amp; Introductory Development Studies</v>
          </cell>
        </row>
        <row r="593">
          <cell r="A593" t="str">
            <v>VEC</v>
          </cell>
          <cell r="B593" t="str">
            <v>VEC</v>
          </cell>
          <cell r="D593" t="str">
            <v>1479-3261</v>
          </cell>
          <cell r="E593" t="str">
            <v>VEC</v>
          </cell>
          <cell r="F593" t="str">
            <v>1476-4431</v>
          </cell>
          <cell r="G593" t="str">
            <v>VEC2</v>
          </cell>
          <cell r="H593" t="str">
            <v>Journal of Veterinary Emergency and Critical Care</v>
          </cell>
          <cell r="I593" t="str">
            <v>0VECP</v>
          </cell>
          <cell r="J593" t="str">
            <v>Current publication</v>
          </cell>
          <cell r="K593" t="str">
            <v>0VECD</v>
          </cell>
          <cell r="L593" t="str">
            <v>Current publication</v>
          </cell>
          <cell r="M593" t="str">
            <v>0VECC</v>
          </cell>
          <cell r="N593" t="str">
            <v>No</v>
          </cell>
          <cell r="O593" t="str">
            <v>10.1111/(ISSN)1476-4431</v>
          </cell>
          <cell r="P593" t="str">
            <v>https://onlinelibrary.wiley.com/journal/14764431</v>
          </cell>
          <cell r="Q593" t="str">
            <v>Veterinary Medicine</v>
          </cell>
          <cell r="R593" t="str">
            <v>General &amp; Introductory Veterinary Medicine</v>
          </cell>
        </row>
        <row r="594">
          <cell r="A594" t="str">
            <v>E820</v>
          </cell>
          <cell r="B594" t="str">
            <v>QUTE</v>
          </cell>
          <cell r="D594" t="str">
            <v>-</v>
          </cell>
          <cell r="F594" t="str">
            <v>2511-9044</v>
          </cell>
          <cell r="G594" t="str">
            <v>E820</v>
          </cell>
          <cell r="H594" t="str">
            <v>Advanced Quantum Technologies</v>
          </cell>
          <cell r="K594" t="str">
            <v>QUTED</v>
          </cell>
          <cell r="L594" t="str">
            <v>Current publication</v>
          </cell>
          <cell r="M594" t="str">
            <v>N/A</v>
          </cell>
          <cell r="N594" t="str">
            <v>FTE Small</v>
          </cell>
          <cell r="O594" t="str">
            <v>10.1002/(ISSN)2511-9044</v>
          </cell>
          <cell r="P594" t="str">
            <v>https://onlinelibrary.wiley.com/journal/25119044</v>
          </cell>
          <cell r="Q594" t="str">
            <v>Physical Sciences &amp; Engineering</v>
          </cell>
          <cell r="R594" t="str">
            <v>Quantum Physics &amp; Field Theory</v>
          </cell>
        </row>
        <row r="595">
          <cell r="A595" t="str">
            <v>JAPP</v>
          </cell>
          <cell r="B595" t="str">
            <v>JAPP</v>
          </cell>
          <cell r="D595" t="str">
            <v>0264-3758</v>
          </cell>
          <cell r="E595" t="str">
            <v>JAPP</v>
          </cell>
          <cell r="F595" t="str">
            <v>1468-5930</v>
          </cell>
          <cell r="G595" t="str">
            <v>JAP3</v>
          </cell>
          <cell r="H595" t="str">
            <v>Journal of Applied Philosophy</v>
          </cell>
          <cell r="I595" t="str">
            <v>JAPPP</v>
          </cell>
          <cell r="J595" t="str">
            <v>Obsolete media</v>
          </cell>
          <cell r="K595" t="str">
            <v>JAPPD</v>
          </cell>
          <cell r="L595" t="str">
            <v>Current publication</v>
          </cell>
          <cell r="M595" t="str">
            <v>JAPPC</v>
          </cell>
          <cell r="N595" t="str">
            <v>No</v>
          </cell>
          <cell r="O595" t="str">
            <v>10.1111/(ISSN)1468-5930</v>
          </cell>
          <cell r="P595" t="str">
            <v>https://onlinelibrary.wiley.com/journal/14685930</v>
          </cell>
          <cell r="Q595" t="str">
            <v>Humanities</v>
          </cell>
          <cell r="R595" t="str">
            <v>Applied Ethics</v>
          </cell>
        </row>
        <row r="596">
          <cell r="A596" t="str">
            <v>PSYP</v>
          </cell>
          <cell r="B596" t="str">
            <v>PSYP</v>
          </cell>
          <cell r="D596" t="str">
            <v>0048-5772</v>
          </cell>
          <cell r="E596" t="str">
            <v>PSYP</v>
          </cell>
          <cell r="F596" t="str">
            <v>1469-8986</v>
          </cell>
          <cell r="G596" t="str">
            <v>PSY3</v>
          </cell>
          <cell r="H596" t="str">
            <v>Psychophysiology</v>
          </cell>
          <cell r="I596" t="str">
            <v>PSYPP</v>
          </cell>
          <cell r="J596" t="str">
            <v>Obsolete media</v>
          </cell>
          <cell r="K596" t="str">
            <v>PSYPD</v>
          </cell>
          <cell r="L596" t="str">
            <v>Current publication</v>
          </cell>
          <cell r="N596" t="str">
            <v>No</v>
          </cell>
          <cell r="O596" t="str">
            <v>10.1111/(ISSN)1469-8986</v>
          </cell>
          <cell r="P596" t="str">
            <v>https://onlinelibrary.wiley.com/journal/14698986</v>
          </cell>
          <cell r="Q596" t="str">
            <v>Psychology</v>
          </cell>
          <cell r="R596" t="str">
            <v>Brain &amp; Behavior: Physiological Psychology</v>
          </cell>
        </row>
        <row r="597">
          <cell r="A597" t="str">
            <v>IJUR</v>
          </cell>
          <cell r="B597" t="str">
            <v>IJUR</v>
          </cell>
          <cell r="D597" t="str">
            <v>0309-1317</v>
          </cell>
          <cell r="E597" t="str">
            <v>IJUR</v>
          </cell>
          <cell r="F597" t="str">
            <v>1468-2427</v>
          </cell>
          <cell r="G597" t="str">
            <v>IJU4</v>
          </cell>
          <cell r="H597" t="str">
            <v>International Journal of Urban and Regional Research</v>
          </cell>
          <cell r="I597" t="str">
            <v>IJURP</v>
          </cell>
          <cell r="J597" t="str">
            <v>Current publication</v>
          </cell>
          <cell r="K597" t="str">
            <v>IJURD</v>
          </cell>
          <cell r="L597" t="str">
            <v>Current publication</v>
          </cell>
          <cell r="M597" t="str">
            <v>IJURC</v>
          </cell>
          <cell r="N597" t="str">
            <v>No</v>
          </cell>
          <cell r="O597" t="str">
            <v>10.1111/(ISSN)1468-2427</v>
          </cell>
          <cell r="P597" t="str">
            <v>https://onlinelibrary.wiley.com/journal/14682427</v>
          </cell>
          <cell r="Q597" t="str">
            <v>Social &amp; Behavioral Sciences</v>
          </cell>
          <cell r="R597" t="str">
            <v>General &amp; Introductory Urban Studies</v>
          </cell>
        </row>
        <row r="598">
          <cell r="A598" t="str">
            <v>JCAF</v>
          </cell>
          <cell r="B598" t="str">
            <v>JCAF</v>
          </cell>
          <cell r="D598" t="str">
            <v>1044-8136</v>
          </cell>
          <cell r="E598" t="str">
            <v>JCAF</v>
          </cell>
          <cell r="F598" t="str">
            <v>1097-0053</v>
          </cell>
          <cell r="G598" t="str">
            <v>JCA3</v>
          </cell>
          <cell r="H598" t="str">
            <v>Journal of Corporate Accounting &amp; Finance</v>
          </cell>
          <cell r="I598" t="str">
            <v>JCAFP</v>
          </cell>
          <cell r="J598" t="str">
            <v>Current publication</v>
          </cell>
          <cell r="K598" t="str">
            <v>JCAFD</v>
          </cell>
          <cell r="L598" t="str">
            <v>Current publication</v>
          </cell>
          <cell r="M598" t="str">
            <v>JCAFC</v>
          </cell>
          <cell r="N598" t="str">
            <v>No</v>
          </cell>
          <cell r="O598" t="str">
            <v>10.1002/(ISSN)1097-0053</v>
          </cell>
          <cell r="P598" t="str">
            <v>https://onlinelibrary.wiley.com/journal/10970053</v>
          </cell>
          <cell r="Q598" t="str">
            <v>Business, Economics, Finance &amp; Accounting</v>
          </cell>
          <cell r="R598" t="str">
            <v>Corporate Finance</v>
          </cell>
        </row>
        <row r="599">
          <cell r="A599" t="str">
            <v>AAE</v>
          </cell>
          <cell r="B599" t="str">
            <v>AAE</v>
          </cell>
          <cell r="D599" t="str">
            <v>0905-7196</v>
          </cell>
          <cell r="E599" t="str">
            <v>AAE</v>
          </cell>
          <cell r="F599" t="str">
            <v>1600-0471</v>
          </cell>
          <cell r="G599" t="str">
            <v>AAE2</v>
          </cell>
          <cell r="H599" t="str">
            <v>Arabian Archaeology and Epigraphy</v>
          </cell>
          <cell r="I599" t="str">
            <v>0AAEP</v>
          </cell>
          <cell r="J599" t="str">
            <v>Current publication</v>
          </cell>
          <cell r="K599" t="str">
            <v>0AAED</v>
          </cell>
          <cell r="L599" t="str">
            <v>Current publication</v>
          </cell>
          <cell r="M599" t="str">
            <v>0AAEC</v>
          </cell>
          <cell r="N599" t="str">
            <v>No</v>
          </cell>
          <cell r="O599" t="str">
            <v>10.1111/(ISSN)1600-0471</v>
          </cell>
          <cell r="P599" t="str">
            <v>https://onlinelibrary.wiley.com/journal/16000471</v>
          </cell>
          <cell r="Q599" t="str">
            <v>Social &amp; Behavioral Sciences</v>
          </cell>
          <cell r="R599" t="str">
            <v>Middle &amp; Near Eastern Archaeology</v>
          </cell>
        </row>
        <row r="600">
          <cell r="A600" t="str">
            <v>JOPR</v>
          </cell>
          <cell r="B600" t="str">
            <v>JOPR</v>
          </cell>
          <cell r="D600" t="str">
            <v>1059-941X</v>
          </cell>
          <cell r="E600" t="str">
            <v>JOPR</v>
          </cell>
          <cell r="F600" t="str">
            <v>1532-849X</v>
          </cell>
          <cell r="G600" t="str">
            <v>JPD4</v>
          </cell>
          <cell r="H600" t="str">
            <v>Journal of Prosthodontics</v>
          </cell>
          <cell r="I600" t="str">
            <v>JOPRP</v>
          </cell>
          <cell r="J600" t="str">
            <v>Current publication</v>
          </cell>
          <cell r="K600" t="str">
            <v>JOPRD</v>
          </cell>
          <cell r="L600" t="str">
            <v>Current publication</v>
          </cell>
          <cell r="M600" t="str">
            <v>JOPRC</v>
          </cell>
          <cell r="N600" t="str">
            <v>No</v>
          </cell>
          <cell r="O600" t="str">
            <v>10.1111/(ISSN)1532-849X</v>
          </cell>
          <cell r="P600" t="str">
            <v>https://onlinelibrary.wiley.com/journal/1532849X</v>
          </cell>
          <cell r="Q600" t="str">
            <v>Nursing, Dentistry &amp; Healthcare</v>
          </cell>
          <cell r="R600" t="str">
            <v>Prosthodontics</v>
          </cell>
        </row>
        <row r="601">
          <cell r="A601" t="str">
            <v>LNC3</v>
          </cell>
          <cell r="B601" t="str">
            <v>LNC3</v>
          </cell>
          <cell r="D601" t="str">
            <v>-</v>
          </cell>
          <cell r="F601" t="str">
            <v>1749-818X</v>
          </cell>
          <cell r="G601" t="str">
            <v>LNC3</v>
          </cell>
          <cell r="H601" t="str">
            <v>Language and Linguistics Compass</v>
          </cell>
          <cell r="K601" t="str">
            <v>LNC3D</v>
          </cell>
          <cell r="L601" t="str">
            <v>Current publication</v>
          </cell>
          <cell r="M601" t="str">
            <v>N/A</v>
          </cell>
          <cell r="N601" t="str">
            <v>No</v>
          </cell>
          <cell r="O601" t="str">
            <v>10.1111/(ISSN)1749-818X</v>
          </cell>
          <cell r="P601" t="str">
            <v>https://compass.onlinelibrary.wiley.com/journal/1749818x</v>
          </cell>
          <cell r="Q601" t="str">
            <v>Humanities</v>
          </cell>
          <cell r="R601" t="str">
            <v>General &amp; Introductory Linguistics</v>
          </cell>
        </row>
        <row r="602">
          <cell r="A602" t="str">
            <v>PCMR</v>
          </cell>
          <cell r="B602" t="str">
            <v>PCMR</v>
          </cell>
          <cell r="D602" t="str">
            <v>1755-1471</v>
          </cell>
          <cell r="E602" t="str">
            <v>PCMR</v>
          </cell>
          <cell r="F602" t="str">
            <v>1755-148X</v>
          </cell>
          <cell r="G602" t="str">
            <v>PCM3</v>
          </cell>
          <cell r="H602" t="str">
            <v>Pigment Cell &amp; Melanoma Research</v>
          </cell>
          <cell r="I602" t="str">
            <v>PCMRP</v>
          </cell>
          <cell r="J602" t="str">
            <v>Obsolete media</v>
          </cell>
          <cell r="K602" t="str">
            <v>PCMRD</v>
          </cell>
          <cell r="L602" t="str">
            <v>Current publication</v>
          </cell>
          <cell r="N602" t="str">
            <v>No</v>
          </cell>
          <cell r="O602" t="str">
            <v>10.1111/(ISSN)1755-148X</v>
          </cell>
          <cell r="P602" t="str">
            <v>https://onlinelibrary.wiley.com/journal/1755148X</v>
          </cell>
          <cell r="Q602" t="str">
            <v>Life Sciences</v>
          </cell>
          <cell r="R602" t="str">
            <v>Cell Biology</v>
          </cell>
        </row>
        <row r="603">
          <cell r="A603" t="str">
            <v>CGF</v>
          </cell>
          <cell r="B603" t="str">
            <v>CGF</v>
          </cell>
          <cell r="D603" t="str">
            <v>0167-7055</v>
          </cell>
          <cell r="E603" t="str">
            <v>CGF</v>
          </cell>
          <cell r="F603" t="str">
            <v>1467-8659</v>
          </cell>
          <cell r="G603" t="str">
            <v>CGF2</v>
          </cell>
          <cell r="H603" t="str">
            <v>Computer Graphics Forum</v>
          </cell>
          <cell r="I603" t="str">
            <v>0CGFP</v>
          </cell>
          <cell r="J603" t="str">
            <v>Obsolete media</v>
          </cell>
          <cell r="K603" t="str">
            <v>0CGFD</v>
          </cell>
          <cell r="L603" t="str">
            <v>Current publication</v>
          </cell>
          <cell r="N603" t="str">
            <v>No</v>
          </cell>
          <cell r="O603" t="str">
            <v>10.1111/(ISSN)1467-8659</v>
          </cell>
          <cell r="P603" t="str">
            <v>https://onlinelibrary.wiley.com/journal/14678659</v>
          </cell>
          <cell r="Q603" t="str">
            <v>Computer Science &amp; Information Technology</v>
          </cell>
          <cell r="R603" t="str">
            <v>Visualization &amp; Computer Graphics</v>
          </cell>
        </row>
        <row r="604">
          <cell r="A604" t="str">
            <v>BDI</v>
          </cell>
          <cell r="B604" t="str">
            <v>BDI</v>
          </cell>
          <cell r="D604" t="str">
            <v>1398-5647</v>
          </cell>
          <cell r="E604" t="str">
            <v>BDI</v>
          </cell>
          <cell r="F604" t="str">
            <v>1399-5618</v>
          </cell>
          <cell r="G604" t="str">
            <v>BDI2</v>
          </cell>
          <cell r="H604" t="str">
            <v>Bipolar Disorders</v>
          </cell>
          <cell r="I604" t="str">
            <v>0BDIP</v>
          </cell>
          <cell r="J604" t="str">
            <v>Obsolete media</v>
          </cell>
          <cell r="K604" t="str">
            <v>0BDID</v>
          </cell>
          <cell r="L604" t="str">
            <v>Current publication</v>
          </cell>
          <cell r="N604" t="str">
            <v>No</v>
          </cell>
          <cell r="O604" t="str">
            <v>10.1111/(ISSN)1399-5618</v>
          </cell>
          <cell r="P604" t="str">
            <v>https://onlinelibrary.wiley.com/journal/13995618</v>
          </cell>
          <cell r="Q604" t="str">
            <v>Medicine</v>
          </cell>
          <cell r="R604" t="str">
            <v>Psychiatry</v>
          </cell>
        </row>
        <row r="605">
          <cell r="A605" t="str">
            <v>CEO</v>
          </cell>
          <cell r="B605" t="str">
            <v>CEO</v>
          </cell>
          <cell r="D605" t="str">
            <v>1442-6404</v>
          </cell>
          <cell r="E605" t="str">
            <v>CEO</v>
          </cell>
          <cell r="F605" t="str">
            <v>1442-9071</v>
          </cell>
          <cell r="G605" t="str">
            <v>CEO2</v>
          </cell>
          <cell r="H605" t="str">
            <v>Clinical &amp; Experimental Ophthalmology</v>
          </cell>
          <cell r="I605" t="str">
            <v>0CEOP</v>
          </cell>
          <cell r="J605" t="str">
            <v>To be Obsolete media</v>
          </cell>
          <cell r="K605" t="str">
            <v>0CEOD</v>
          </cell>
          <cell r="L605" t="str">
            <v>Current publication</v>
          </cell>
          <cell r="M605" t="str">
            <v>0CEOC</v>
          </cell>
          <cell r="N605" t="str">
            <v>No</v>
          </cell>
          <cell r="O605" t="str">
            <v>10.1111/(ISSN)1442-9071</v>
          </cell>
          <cell r="P605" t="str">
            <v>https://onlinelibrary.wiley.com/journal/14429071</v>
          </cell>
          <cell r="Q605" t="str">
            <v>Medicine</v>
          </cell>
          <cell r="R605" t="str">
            <v>Ophthalmology &amp; Optometry</v>
          </cell>
        </row>
        <row r="606">
          <cell r="A606" t="str">
            <v>CLA</v>
          </cell>
          <cell r="B606" t="str">
            <v>CLA</v>
          </cell>
          <cell r="D606" t="str">
            <v>0748-3007</v>
          </cell>
          <cell r="E606" t="str">
            <v>CLA</v>
          </cell>
          <cell r="F606" t="str">
            <v>1096-0031</v>
          </cell>
          <cell r="G606" t="str">
            <v>CLA2</v>
          </cell>
          <cell r="H606" t="str">
            <v>Cladistics</v>
          </cell>
          <cell r="I606" t="str">
            <v>0CLAP</v>
          </cell>
          <cell r="J606" t="str">
            <v>Current publication</v>
          </cell>
          <cell r="K606" t="str">
            <v>0CLAD</v>
          </cell>
          <cell r="L606" t="str">
            <v>Current publication</v>
          </cell>
          <cell r="M606" t="str">
            <v>0CLAC</v>
          </cell>
          <cell r="N606" t="str">
            <v>No</v>
          </cell>
          <cell r="O606" t="str">
            <v>10.1111/(ISSN)1096-0031</v>
          </cell>
          <cell r="P606" t="str">
            <v>https://onlinelibrary.wiley.com/journal/10960031</v>
          </cell>
          <cell r="Q606" t="str">
            <v>Life Sciences</v>
          </cell>
          <cell r="R606" t="str">
            <v>Evolutionary Biology</v>
          </cell>
        </row>
        <row r="607">
          <cell r="A607" t="str">
            <v>JTSB</v>
          </cell>
          <cell r="B607" t="str">
            <v>JTSB</v>
          </cell>
          <cell r="D607" t="str">
            <v>0021-8308</v>
          </cell>
          <cell r="E607" t="str">
            <v>JTSB</v>
          </cell>
          <cell r="F607" t="str">
            <v>1468-5914</v>
          </cell>
          <cell r="G607" t="str">
            <v>JTS4</v>
          </cell>
          <cell r="H607" t="str">
            <v>Journal for the Theory of Social Behaviour</v>
          </cell>
          <cell r="I607" t="str">
            <v>JTSBP</v>
          </cell>
          <cell r="J607" t="str">
            <v>Obsolete media</v>
          </cell>
          <cell r="K607" t="str">
            <v>JTSBD</v>
          </cell>
          <cell r="L607" t="str">
            <v>Current publication</v>
          </cell>
          <cell r="M607" t="str">
            <v>JTSBC</v>
          </cell>
          <cell r="N607" t="str">
            <v>No</v>
          </cell>
          <cell r="O607" t="str">
            <v>10.1111/(ISSN)1468-5914</v>
          </cell>
          <cell r="P607" t="str">
            <v>https://onlinelibrary.wiley.com/journal/14685914</v>
          </cell>
          <cell r="Q607" t="str">
            <v>Psychology</v>
          </cell>
          <cell r="R607" t="str">
            <v>Social Psychology</v>
          </cell>
        </row>
        <row r="608">
          <cell r="A608" t="str">
            <v>IJAU</v>
          </cell>
          <cell r="B608" t="str">
            <v>IJAU</v>
          </cell>
          <cell r="D608" t="str">
            <v>1090-6738</v>
          </cell>
          <cell r="E608" t="str">
            <v>IJAU</v>
          </cell>
          <cell r="F608" t="str">
            <v>1099-1123</v>
          </cell>
          <cell r="G608" t="str">
            <v>IJA4</v>
          </cell>
          <cell r="H608" t="str">
            <v>International Journal of Auditing</v>
          </cell>
          <cell r="I608" t="str">
            <v>IJAUP</v>
          </cell>
          <cell r="J608" t="str">
            <v>Current publication</v>
          </cell>
          <cell r="K608" t="str">
            <v>IJAUD</v>
          </cell>
          <cell r="L608" t="str">
            <v>Current publication</v>
          </cell>
          <cell r="M608" t="str">
            <v>IJAUC</v>
          </cell>
          <cell r="N608" t="str">
            <v>No</v>
          </cell>
          <cell r="O608" t="str">
            <v>10.1111/(ISSN)1099-1123</v>
          </cell>
          <cell r="P608" t="str">
            <v>https://onlinelibrary.wiley.com/journal/10991123</v>
          </cell>
          <cell r="Q608" t="str">
            <v>Business, Economics, Finance &amp; Accounting</v>
          </cell>
          <cell r="R608" t="str">
            <v>Auditing</v>
          </cell>
        </row>
        <row r="609">
          <cell r="A609" t="str">
            <v>AHG</v>
          </cell>
          <cell r="B609" t="str">
            <v>AHG</v>
          </cell>
          <cell r="D609" t="str">
            <v>0003-4800</v>
          </cell>
          <cell r="E609" t="str">
            <v>AHG</v>
          </cell>
          <cell r="F609" t="str">
            <v>1469-1809</v>
          </cell>
          <cell r="G609" t="str">
            <v>AHG2</v>
          </cell>
          <cell r="H609" t="str">
            <v>Annals of Human Genetics</v>
          </cell>
          <cell r="I609" t="str">
            <v>0AHGP</v>
          </cell>
          <cell r="J609" t="str">
            <v>Current publication</v>
          </cell>
          <cell r="K609" t="str">
            <v>0AHGD</v>
          </cell>
          <cell r="L609" t="str">
            <v>Current publication</v>
          </cell>
          <cell r="M609" t="str">
            <v>0AHGC</v>
          </cell>
          <cell r="N609" t="str">
            <v>No</v>
          </cell>
          <cell r="O609" t="str">
            <v>10.1111/(ISSN)1469-1809</v>
          </cell>
          <cell r="P609" t="str">
            <v>https://onlinelibrary.wiley.com/journal/14691809</v>
          </cell>
          <cell r="Q609" t="str">
            <v>Life Sciences</v>
          </cell>
          <cell r="R609" t="str">
            <v>Human Genetics</v>
          </cell>
        </row>
        <row r="610">
          <cell r="A610" t="str">
            <v>OBR</v>
          </cell>
          <cell r="B610" t="str">
            <v>OBR</v>
          </cell>
          <cell r="D610" t="str">
            <v>1467-7881</v>
          </cell>
          <cell r="E610" t="str">
            <v>OBR</v>
          </cell>
          <cell r="F610" t="str">
            <v>1467-789X</v>
          </cell>
          <cell r="G610" t="str">
            <v>OBR2</v>
          </cell>
          <cell r="H610" t="str">
            <v>Obesity Reviews</v>
          </cell>
          <cell r="I610" t="str">
            <v>0OBRP</v>
          </cell>
          <cell r="J610" t="str">
            <v>Obsolete media</v>
          </cell>
          <cell r="K610" t="str">
            <v>0OBRD</v>
          </cell>
          <cell r="L610" t="str">
            <v>Current publication</v>
          </cell>
          <cell r="M610" t="str">
            <v>0OBRC</v>
          </cell>
          <cell r="N610" t="str">
            <v>No</v>
          </cell>
          <cell r="O610" t="str">
            <v>10.1111/(ISSN)1467-789X</v>
          </cell>
          <cell r="P610" t="str">
            <v>https://onlinelibrary.wiley.com/journal/1467789X</v>
          </cell>
          <cell r="Q610" t="str">
            <v>Medicine</v>
          </cell>
          <cell r="R610" t="str">
            <v>Obesity</v>
          </cell>
        </row>
        <row r="611">
          <cell r="A611" t="str">
            <v>FFO2</v>
          </cell>
          <cell r="B611" t="str">
            <v>FFO2</v>
          </cell>
          <cell r="D611" t="str">
            <v>-</v>
          </cell>
          <cell r="F611" t="str">
            <v>2573-5152</v>
          </cell>
          <cell r="G611" t="str">
            <v>FFO2</v>
          </cell>
          <cell r="H611" t="str">
            <v>Futures &amp; Foresight Science</v>
          </cell>
          <cell r="K611" t="str">
            <v>FFO2D</v>
          </cell>
          <cell r="L611" t="str">
            <v>Current publication</v>
          </cell>
          <cell r="N611" t="str">
            <v>FTE Small</v>
          </cell>
          <cell r="O611" t="str">
            <v>10.1002/(ISSN)2573-5152</v>
          </cell>
          <cell r="P611" t="str">
            <v>https://onlinelibrary.wiley.com/journal/25735152</v>
          </cell>
          <cell r="Q611" t="str">
            <v>Business, Economics, Finance &amp; Accounting</v>
          </cell>
          <cell r="R611" t="str">
            <v>Decision Sciences</v>
          </cell>
        </row>
        <row r="612">
          <cell r="A612">
            <v>2045</v>
          </cell>
          <cell r="B612" t="str">
            <v>JPLN</v>
          </cell>
          <cell r="D612" t="str">
            <v>1436-8730</v>
          </cell>
          <cell r="E612" t="str">
            <v>2045</v>
          </cell>
          <cell r="F612" t="str">
            <v>1522-2624</v>
          </cell>
          <cell r="G612" t="str">
            <v>E045</v>
          </cell>
          <cell r="H612" t="str">
            <v>Journal of Plant Nutrition and Soil Science</v>
          </cell>
          <cell r="I612" t="str">
            <v>JPLNP</v>
          </cell>
          <cell r="J612" t="str">
            <v>Current publication</v>
          </cell>
          <cell r="K612" t="str">
            <v>JPLND</v>
          </cell>
          <cell r="L612" t="str">
            <v>Current publication</v>
          </cell>
          <cell r="M612" t="str">
            <v>JPLNC</v>
          </cell>
          <cell r="N612" t="str">
            <v>No</v>
          </cell>
          <cell r="O612" t="str">
            <v>10.1002/(ISSN)1522-2624</v>
          </cell>
          <cell r="P612" t="str">
            <v>https://onlinelibrary.wiley.com/journal/15222624</v>
          </cell>
          <cell r="Q612" t="str">
            <v>Agriculture, Aquaculture &amp; Food Science</v>
          </cell>
          <cell r="R612" t="str">
            <v>Soil</v>
          </cell>
        </row>
        <row r="613">
          <cell r="A613" t="str">
            <v>FAAM</v>
          </cell>
          <cell r="B613" t="str">
            <v>FAAM</v>
          </cell>
          <cell r="D613" t="str">
            <v>0267-4424</v>
          </cell>
          <cell r="E613" t="str">
            <v>FAAM</v>
          </cell>
          <cell r="F613" t="str">
            <v>1468-0408</v>
          </cell>
          <cell r="G613" t="str">
            <v>FAA3</v>
          </cell>
          <cell r="H613" t="str">
            <v>Financial Accountability &amp; Management</v>
          </cell>
          <cell r="I613" t="str">
            <v>FAAMP</v>
          </cell>
          <cell r="J613" t="str">
            <v>Current publication</v>
          </cell>
          <cell r="K613" t="str">
            <v>FAAMD</v>
          </cell>
          <cell r="L613" t="str">
            <v>Current publication</v>
          </cell>
          <cell r="M613" t="str">
            <v>FAAMC</v>
          </cell>
          <cell r="N613" t="str">
            <v>No</v>
          </cell>
          <cell r="O613" t="str">
            <v>10.1111/(ISSN)1468-0408</v>
          </cell>
          <cell r="P613" t="str">
            <v>https://onlinelibrary.wiley.com/journal/14680408</v>
          </cell>
          <cell r="Q613" t="str">
            <v>Business, Economics, Finance &amp; Accounting</v>
          </cell>
          <cell r="R613" t="str">
            <v>General Finance &amp; Investments</v>
          </cell>
        </row>
        <row r="614">
          <cell r="A614" t="str">
            <v>PUAR</v>
          </cell>
          <cell r="B614" t="str">
            <v>PUAR</v>
          </cell>
          <cell r="D614" t="str">
            <v>0033-3352</v>
          </cell>
          <cell r="E614" t="str">
            <v>PUAR</v>
          </cell>
          <cell r="F614" t="str">
            <v>1540-6210</v>
          </cell>
          <cell r="G614" t="str">
            <v>PUA2</v>
          </cell>
          <cell r="H614" t="str">
            <v>Public Administration Review</v>
          </cell>
          <cell r="I614" t="str">
            <v>PUARP</v>
          </cell>
          <cell r="J614" t="str">
            <v>Current publication</v>
          </cell>
          <cell r="K614" t="str">
            <v>PUARD</v>
          </cell>
          <cell r="L614" t="str">
            <v>Current publication</v>
          </cell>
          <cell r="M614" t="str">
            <v>PUARC</v>
          </cell>
          <cell r="N614" t="str">
            <v>No</v>
          </cell>
          <cell r="O614" t="str">
            <v>10.1111/(ISSN)1540-6210</v>
          </cell>
          <cell r="P614" t="str">
            <v>https://onlinelibrary.wiley.com/journal/15406210</v>
          </cell>
          <cell r="Q614" t="str">
            <v>Social &amp; Behavioral Sciences</v>
          </cell>
          <cell r="R614" t="str">
            <v>Public Administration</v>
          </cell>
        </row>
        <row r="615">
          <cell r="A615" t="str">
            <v>EFF</v>
          </cell>
          <cell r="B615" t="str">
            <v>EFF</v>
          </cell>
          <cell r="D615" t="str">
            <v>0906-6691</v>
          </cell>
          <cell r="E615" t="str">
            <v>EFF</v>
          </cell>
          <cell r="F615" t="str">
            <v>1600-0633</v>
          </cell>
          <cell r="G615" t="str">
            <v>EFF2</v>
          </cell>
          <cell r="H615" t="str">
            <v>Ecology of Freshwater Fish</v>
          </cell>
          <cell r="I615" t="str">
            <v>0EFFP</v>
          </cell>
          <cell r="J615" t="str">
            <v>Obsolete media</v>
          </cell>
          <cell r="K615" t="str">
            <v>0EFFD</v>
          </cell>
          <cell r="L615" t="str">
            <v>Current publication</v>
          </cell>
          <cell r="N615" t="str">
            <v>No</v>
          </cell>
          <cell r="O615" t="str">
            <v>10.1111/(ISSN)1600-0633</v>
          </cell>
          <cell r="P615" t="str">
            <v>https://onlinelibrary.wiley.com/journal/16000633</v>
          </cell>
          <cell r="Q615" t="str">
            <v>Life Sciences</v>
          </cell>
          <cell r="R615" t="str">
            <v>Ecology &amp; Organismal Biology</v>
          </cell>
        </row>
        <row r="616">
          <cell r="A616" t="str">
            <v>QJ</v>
          </cell>
          <cell r="B616" t="str">
            <v>QJ</v>
          </cell>
          <cell r="D616" t="str">
            <v>0035-9009</v>
          </cell>
          <cell r="E616" t="str">
            <v>QJ</v>
          </cell>
          <cell r="F616" t="str">
            <v>1477-870X</v>
          </cell>
          <cell r="G616" t="str">
            <v>QJ2</v>
          </cell>
          <cell r="H616" t="str">
            <v>Quarterly Journal of the Royal Meteorological Society</v>
          </cell>
          <cell r="I616" t="str">
            <v>00QJP</v>
          </cell>
          <cell r="J616" t="str">
            <v>Current publication</v>
          </cell>
          <cell r="K616" t="str">
            <v>00QJD</v>
          </cell>
          <cell r="L616" t="str">
            <v>Current publication</v>
          </cell>
          <cell r="M616" t="str">
            <v>00QJC</v>
          </cell>
          <cell r="N616" t="str">
            <v>No</v>
          </cell>
          <cell r="O616" t="str">
            <v>10.1002/(ISSN)1477-870X</v>
          </cell>
          <cell r="P616" t="str">
            <v>https://rmets.onlinelibrary.wiley.com/journal/1477870X</v>
          </cell>
          <cell r="Q616" t="str">
            <v>Earth, Space &amp; Environmental Sciences</v>
          </cell>
          <cell r="R616" t="str">
            <v>Atmospheric Sciences</v>
          </cell>
        </row>
        <row r="617">
          <cell r="A617" t="str">
            <v>CPP</v>
          </cell>
          <cell r="B617" t="str">
            <v>CPP</v>
          </cell>
          <cell r="D617" t="str">
            <v>1063-3995</v>
          </cell>
          <cell r="E617" t="str">
            <v>CPP</v>
          </cell>
          <cell r="F617" t="str">
            <v>1099-0879</v>
          </cell>
          <cell r="G617" t="str">
            <v>CPP2</v>
          </cell>
          <cell r="H617" t="str">
            <v>Clinical Psychology &amp; Psychotherapy</v>
          </cell>
          <cell r="I617" t="str">
            <v>0CPPP</v>
          </cell>
          <cell r="J617" t="str">
            <v>Obsolete media</v>
          </cell>
          <cell r="K617" t="str">
            <v>0CPPD</v>
          </cell>
          <cell r="L617" t="str">
            <v>Current publication</v>
          </cell>
          <cell r="M617" t="str">
            <v>0CPPC</v>
          </cell>
          <cell r="N617" t="str">
            <v>No</v>
          </cell>
          <cell r="O617" t="str">
            <v>10.1002/(ISSN)1099-0879</v>
          </cell>
          <cell r="P617" t="str">
            <v>https://onlinelibrary.wiley.com/journal/10990879</v>
          </cell>
          <cell r="Q617" t="str">
            <v>Psychology</v>
          </cell>
          <cell r="R617" t="str">
            <v>Clinical Psychology</v>
          </cell>
        </row>
        <row r="618">
          <cell r="A618" t="str">
            <v>JORA</v>
          </cell>
          <cell r="B618" t="str">
            <v>JORA</v>
          </cell>
          <cell r="D618" t="str">
            <v>1050-8392</v>
          </cell>
          <cell r="E618" t="str">
            <v>JORA</v>
          </cell>
          <cell r="F618" t="str">
            <v>1532-7795</v>
          </cell>
          <cell r="G618" t="str">
            <v>JRA4</v>
          </cell>
          <cell r="H618" t="str">
            <v>Journal of Research on Adolescence</v>
          </cell>
          <cell r="I618" t="str">
            <v>JORAP</v>
          </cell>
          <cell r="J618" t="str">
            <v>Obsolete media</v>
          </cell>
          <cell r="K618" t="str">
            <v>JORAD</v>
          </cell>
          <cell r="L618" t="str">
            <v>Current publication</v>
          </cell>
          <cell r="N618" t="str">
            <v>No</v>
          </cell>
          <cell r="O618" t="str">
            <v>10.1111/(ISSN)1532-7795</v>
          </cell>
          <cell r="P618" t="str">
            <v>https://onlinelibrary.wiley.com/journal/15327795</v>
          </cell>
          <cell r="Q618" t="str">
            <v>Psychology</v>
          </cell>
          <cell r="R618" t="str">
            <v>Developmental Psychology</v>
          </cell>
        </row>
        <row r="619">
          <cell r="A619" t="str">
            <v>EDT</v>
          </cell>
          <cell r="B619" t="str">
            <v>EDT</v>
          </cell>
          <cell r="D619" t="str">
            <v>1600-4469</v>
          </cell>
          <cell r="E619" t="str">
            <v>EDT</v>
          </cell>
          <cell r="F619" t="str">
            <v>1600-9657</v>
          </cell>
          <cell r="G619" t="str">
            <v>EDT2</v>
          </cell>
          <cell r="H619" t="str">
            <v>Dental Traumatology</v>
          </cell>
          <cell r="I619" t="str">
            <v>0EDTP</v>
          </cell>
          <cell r="J619" t="str">
            <v>Current publication</v>
          </cell>
          <cell r="K619" t="str">
            <v>0EDTD</v>
          </cell>
          <cell r="L619" t="str">
            <v>Current publication</v>
          </cell>
          <cell r="M619" t="str">
            <v>0EDTC</v>
          </cell>
          <cell r="N619" t="str">
            <v>No</v>
          </cell>
          <cell r="O619" t="str">
            <v>10.1111/(ISSN)1600-9657</v>
          </cell>
          <cell r="P619" t="str">
            <v>https://onlinelibrary.wiley.com/journal/16009657</v>
          </cell>
          <cell r="Q619" t="str">
            <v>Nursing, Dentistry &amp; Healthcare</v>
          </cell>
          <cell r="R619" t="str">
            <v>Dental Traumatology</v>
          </cell>
        </row>
        <row r="620">
          <cell r="A620" t="str">
            <v>ISD2</v>
          </cell>
          <cell r="B620" t="str">
            <v>ISD2</v>
          </cell>
          <cell r="D620" t="str">
            <v>-</v>
          </cell>
          <cell r="F620" t="str">
            <v>1681-4835</v>
          </cell>
          <cell r="G620" t="str">
            <v>ISD2</v>
          </cell>
          <cell r="H620" t="str">
            <v>The Electronic Journal of Information Systems in Developing Countries</v>
          </cell>
          <cell r="K620" t="str">
            <v>ISD2D</v>
          </cell>
          <cell r="L620" t="str">
            <v>Current publication</v>
          </cell>
          <cell r="M620" t="str">
            <v>N/A</v>
          </cell>
          <cell r="N620" t="str">
            <v>FTE Small</v>
          </cell>
          <cell r="O620" t="str">
            <v>10.1002/(ISSN)1681-4835</v>
          </cell>
          <cell r="P620" t="str">
            <v>https://onlinelibrary.wiley.com/journal/16814835</v>
          </cell>
          <cell r="Q620" t="str">
            <v>Social &amp; Behavioral Sciences</v>
          </cell>
          <cell r="R620" t="str">
            <v>Information &amp; Library Science</v>
          </cell>
        </row>
        <row r="621">
          <cell r="A621" t="str">
            <v>LARY</v>
          </cell>
          <cell r="B621" t="str">
            <v>LARY</v>
          </cell>
          <cell r="D621" t="str">
            <v>0023-852X</v>
          </cell>
          <cell r="E621" t="str">
            <v>LARY</v>
          </cell>
          <cell r="F621" t="str">
            <v>1531-4995</v>
          </cell>
          <cell r="G621" t="str">
            <v>LAR2</v>
          </cell>
          <cell r="H621" t="str">
            <v>The Laryngoscope</v>
          </cell>
          <cell r="I621" t="str">
            <v>LARYP</v>
          </cell>
          <cell r="J621" t="str">
            <v>Current publication</v>
          </cell>
          <cell r="K621" t="str">
            <v>LARYD</v>
          </cell>
          <cell r="L621" t="str">
            <v>Current publication</v>
          </cell>
          <cell r="M621" t="str">
            <v>LARYC</v>
          </cell>
          <cell r="N621" t="str">
            <v>No</v>
          </cell>
          <cell r="O621" t="str">
            <v>10.1002/(ISSN)1531-4995</v>
          </cell>
          <cell r="P621" t="str">
            <v>https://onlinelibrary.wiley.com/journal/15314995</v>
          </cell>
          <cell r="Q621" t="str">
            <v>Medicine</v>
          </cell>
          <cell r="R621" t="str">
            <v>Otolaryngology (Ear, Nose &amp; Throat)</v>
          </cell>
        </row>
        <row r="622">
          <cell r="A622" t="str">
            <v>OHN</v>
          </cell>
          <cell r="B622" t="str">
            <v>OHN</v>
          </cell>
          <cell r="D622" t="str">
            <v>0194-5998</v>
          </cell>
          <cell r="E622" t="str">
            <v>OHN</v>
          </cell>
          <cell r="F622" t="str">
            <v>1097-6817</v>
          </cell>
          <cell r="G622" t="str">
            <v>OHN2</v>
          </cell>
          <cell r="H622" t="str">
            <v>Otolaryngology-Head and Neck Surgery</v>
          </cell>
          <cell r="I622" t="str">
            <v>0OHNP</v>
          </cell>
          <cell r="J622" t="str">
            <v>Current publication</v>
          </cell>
          <cell r="K622" t="str">
            <v>0OHND</v>
          </cell>
          <cell r="L622" t="str">
            <v>Current publication</v>
          </cell>
          <cell r="M622" t="str">
            <v>0OHNC</v>
          </cell>
          <cell r="N622" t="str">
            <v>No</v>
          </cell>
          <cell r="O622" t="str">
            <v>10.1002/(ISSN)1097-6817</v>
          </cell>
          <cell r="P622" t="str">
            <v>https://aao-hnsfjournals.onlinelibrary.wiley.com/journal/10976817</v>
          </cell>
          <cell r="Q622" t="str">
            <v>Medicine</v>
          </cell>
          <cell r="R622" t="str">
            <v>Otolaryngology (Ear, Nose &amp; Throat)</v>
          </cell>
        </row>
        <row r="623">
          <cell r="A623" t="str">
            <v>SDI</v>
          </cell>
          <cell r="B623" t="str">
            <v>SDI</v>
          </cell>
          <cell r="D623" t="str">
            <v>0894-0959</v>
          </cell>
          <cell r="E623" t="str">
            <v>SDI</v>
          </cell>
          <cell r="F623" t="str">
            <v>1525-139X</v>
          </cell>
          <cell r="G623" t="str">
            <v>SDI2</v>
          </cell>
          <cell r="H623" t="str">
            <v>Seminars in Dialysis</v>
          </cell>
          <cell r="I623" t="str">
            <v>0SDIP</v>
          </cell>
          <cell r="J623" t="str">
            <v>Current publication</v>
          </cell>
          <cell r="K623" t="str">
            <v>0SDID</v>
          </cell>
          <cell r="L623" t="str">
            <v>Current publication</v>
          </cell>
          <cell r="M623" t="str">
            <v>0SDIC</v>
          </cell>
          <cell r="N623" t="str">
            <v>No</v>
          </cell>
          <cell r="O623" t="str">
            <v>10.1111/(ISSN)1525-139X</v>
          </cell>
          <cell r="P623" t="str">
            <v>https://onlinelibrary.wiley.com/journal/1525139X</v>
          </cell>
          <cell r="Q623" t="str">
            <v>Medicine</v>
          </cell>
          <cell r="R623" t="str">
            <v>Nephrology</v>
          </cell>
        </row>
        <row r="624">
          <cell r="A624" t="str">
            <v>HIC3</v>
          </cell>
          <cell r="B624" t="str">
            <v>HIC3</v>
          </cell>
          <cell r="D624" t="str">
            <v>-</v>
          </cell>
          <cell r="F624" t="str">
            <v>1478-0542</v>
          </cell>
          <cell r="G624" t="str">
            <v>HIC3</v>
          </cell>
          <cell r="H624" t="str">
            <v>History Compass</v>
          </cell>
          <cell r="K624" t="str">
            <v>HIC3D</v>
          </cell>
          <cell r="L624" t="str">
            <v>Current publication</v>
          </cell>
          <cell r="M624" t="str">
            <v>N/A</v>
          </cell>
          <cell r="N624" t="str">
            <v>No</v>
          </cell>
          <cell r="O624" t="str">
            <v>10.1111/(ISSN)1478-0542</v>
          </cell>
          <cell r="P624" t="str">
            <v>https://compass.onlinelibrary.wiley.com/journal/14780542</v>
          </cell>
          <cell r="Q624" t="str">
            <v>Humanities</v>
          </cell>
          <cell r="R624" t="str">
            <v>General &amp; Introductory History</v>
          </cell>
        </row>
        <row r="625">
          <cell r="A625" t="str">
            <v>DDG</v>
          </cell>
          <cell r="B625" t="str">
            <v>DDG</v>
          </cell>
          <cell r="D625" t="str">
            <v>1610-0379</v>
          </cell>
          <cell r="E625" t="str">
            <v>DDG</v>
          </cell>
          <cell r="F625" t="str">
            <v>1610-0387</v>
          </cell>
          <cell r="G625" t="str">
            <v>DDG2</v>
          </cell>
          <cell r="H625" t="str">
            <v>Journal der Deutschen Dermatologischen Gesellschaft</v>
          </cell>
          <cell r="I625" t="str">
            <v>0DDGP</v>
          </cell>
          <cell r="J625" t="str">
            <v>Current publication</v>
          </cell>
          <cell r="K625" t="str">
            <v>0DDGD</v>
          </cell>
          <cell r="L625" t="str">
            <v>Current publication</v>
          </cell>
          <cell r="M625" t="str">
            <v>0DDGC</v>
          </cell>
          <cell r="N625" t="str">
            <v>No</v>
          </cell>
          <cell r="O625" t="str">
            <v>10.1111/(ISSN)1610-0387</v>
          </cell>
          <cell r="P625" t="str">
            <v>https://onlinelibrary.wiley.com/journal/16100387</v>
          </cell>
          <cell r="Q625" t="str">
            <v>Medicine</v>
          </cell>
          <cell r="R625" t="str">
            <v>Dermatology</v>
          </cell>
        </row>
        <row r="626">
          <cell r="A626" t="str">
            <v>CPT</v>
          </cell>
          <cell r="B626" t="str">
            <v>CPT</v>
          </cell>
          <cell r="D626" t="str">
            <v>0009-9236</v>
          </cell>
          <cell r="E626" t="str">
            <v>CPT</v>
          </cell>
          <cell r="F626" t="str">
            <v>1532-6535</v>
          </cell>
          <cell r="G626" t="str">
            <v>CPT2</v>
          </cell>
          <cell r="H626" t="str">
            <v>Clinical Pharmacology &amp; Therapeutics</v>
          </cell>
          <cell r="I626" t="str">
            <v>0CPTP</v>
          </cell>
          <cell r="J626" t="str">
            <v>Current publication</v>
          </cell>
          <cell r="K626" t="str">
            <v>0CPTD</v>
          </cell>
          <cell r="L626" t="str">
            <v>Current publication</v>
          </cell>
          <cell r="M626" t="str">
            <v>0CPTC</v>
          </cell>
          <cell r="N626" t="str">
            <v>No</v>
          </cell>
          <cell r="O626" t="str">
            <v>10.1002/(ISSN)1532-6535</v>
          </cell>
          <cell r="P626" t="str">
            <v>https://ascpt.onlinelibrary.wiley.com/journal/15326535</v>
          </cell>
          <cell r="Q626" t="str">
            <v>Medicine</v>
          </cell>
          <cell r="R626" t="str">
            <v>Clinical Pharmacology &amp; Therapeutics</v>
          </cell>
        </row>
        <row r="627">
          <cell r="A627" t="str">
            <v>RESP</v>
          </cell>
          <cell r="B627" t="str">
            <v>RESP</v>
          </cell>
          <cell r="D627" t="str">
            <v>1323-7799</v>
          </cell>
          <cell r="E627" t="str">
            <v>RESP</v>
          </cell>
          <cell r="F627" t="str">
            <v>1440-1843</v>
          </cell>
          <cell r="G627" t="str">
            <v>RES4</v>
          </cell>
          <cell r="H627" t="str">
            <v>Respirology</v>
          </cell>
          <cell r="I627" t="str">
            <v>RESPP</v>
          </cell>
          <cell r="J627" t="str">
            <v>Obsolete media</v>
          </cell>
          <cell r="K627" t="str">
            <v>RESPD</v>
          </cell>
          <cell r="L627" t="str">
            <v>Current publication</v>
          </cell>
          <cell r="N627" t="str">
            <v>No</v>
          </cell>
          <cell r="O627" t="str">
            <v>10.1111/(ISSN)1440-1843</v>
          </cell>
          <cell r="P627" t="str">
            <v>https://onlinelibrary.wiley.com/journal/14401843</v>
          </cell>
          <cell r="Q627" t="str">
            <v>Medicine</v>
          </cell>
          <cell r="R627" t="str">
            <v>Respiratory Medicine</v>
          </cell>
        </row>
        <row r="628">
          <cell r="A628" t="str">
            <v>PHC3</v>
          </cell>
          <cell r="B628" t="str">
            <v>PHC3</v>
          </cell>
          <cell r="D628" t="str">
            <v>-</v>
          </cell>
          <cell r="F628" t="str">
            <v>1747-9991</v>
          </cell>
          <cell r="G628" t="str">
            <v>PHC3</v>
          </cell>
          <cell r="H628" t="str">
            <v>Philosophy Compass</v>
          </cell>
          <cell r="K628" t="str">
            <v>PHC3D</v>
          </cell>
          <cell r="L628" t="str">
            <v>Current publication</v>
          </cell>
          <cell r="M628" t="str">
            <v>N/A</v>
          </cell>
          <cell r="N628" t="str">
            <v>No</v>
          </cell>
          <cell r="O628" t="str">
            <v>10.1111/(ISSN)1747-9991</v>
          </cell>
          <cell r="P628" t="str">
            <v>https://compass.onlinelibrary.wiley.com/journal/17479991</v>
          </cell>
          <cell r="Q628" t="str">
            <v>Humanities</v>
          </cell>
          <cell r="R628" t="str">
            <v>General Philosophy</v>
          </cell>
        </row>
        <row r="629">
          <cell r="A629" t="str">
            <v>TEE</v>
          </cell>
          <cell r="B629" t="str">
            <v>TEE</v>
          </cell>
          <cell r="D629" t="str">
            <v>1931-4973</v>
          </cell>
          <cell r="E629" t="str">
            <v>TEE</v>
          </cell>
          <cell r="F629" t="str">
            <v>1931-4981</v>
          </cell>
          <cell r="G629" t="str">
            <v>TEE2</v>
          </cell>
          <cell r="H629" t="str">
            <v>IEEJ Transactions on Electrical and Electronic Engineering</v>
          </cell>
          <cell r="I629" t="str">
            <v>0TEEP</v>
          </cell>
          <cell r="J629" t="str">
            <v>Obsolete media</v>
          </cell>
          <cell r="K629" t="str">
            <v>0TEED</v>
          </cell>
          <cell r="L629" t="str">
            <v>Current publication</v>
          </cell>
          <cell r="M629" t="str">
            <v>0TEEC</v>
          </cell>
          <cell r="N629" t="str">
            <v>FTE Small</v>
          </cell>
          <cell r="O629" t="str">
            <v>10.1002/(ISSN)1931-4981</v>
          </cell>
          <cell r="P629" t="str">
            <v>https://onlinelibrary.wiley.com/journal/19314981</v>
          </cell>
          <cell r="Q629" t="str">
            <v>Physical Sciences &amp; Engineering</v>
          </cell>
          <cell r="R629" t="str">
            <v>General &amp; Introductory Electrical &amp; Electronics Engineering</v>
          </cell>
        </row>
        <row r="630">
          <cell r="A630" t="str">
            <v>IJFE</v>
          </cell>
          <cell r="B630" t="str">
            <v>IJFE</v>
          </cell>
          <cell r="D630" t="str">
            <v>1076-9307</v>
          </cell>
          <cell r="E630" t="str">
            <v>IJFE</v>
          </cell>
          <cell r="F630" t="str">
            <v>1099-1158</v>
          </cell>
          <cell r="G630" t="str">
            <v>IJF3</v>
          </cell>
          <cell r="H630" t="str">
            <v>International Journal of Finance &amp; Economics</v>
          </cell>
          <cell r="I630" t="str">
            <v>IJFEP</v>
          </cell>
          <cell r="J630" t="str">
            <v>Current publication</v>
          </cell>
          <cell r="K630" t="str">
            <v>IJFED</v>
          </cell>
          <cell r="L630" t="str">
            <v>Current publication</v>
          </cell>
          <cell r="M630" t="str">
            <v>IJFEC</v>
          </cell>
          <cell r="N630" t="str">
            <v>No</v>
          </cell>
          <cell r="O630" t="str">
            <v>10.1002/(ISSN)1099-1158</v>
          </cell>
          <cell r="P630" t="str">
            <v>https://onlinelibrary.wiley.com/journal/10991158</v>
          </cell>
          <cell r="Q630" t="str">
            <v>Business, Economics, Finance &amp; Accounting</v>
          </cell>
          <cell r="R630" t="str">
            <v>General &amp; Introductory Economics</v>
          </cell>
        </row>
        <row r="631">
          <cell r="A631" t="str">
            <v>VRC2</v>
          </cell>
          <cell r="B631" t="str">
            <v>VRC2</v>
          </cell>
          <cell r="D631" t="str">
            <v>-</v>
          </cell>
          <cell r="F631" t="str">
            <v>2052-6121</v>
          </cell>
          <cell r="G631" t="str">
            <v>VRC2</v>
          </cell>
          <cell r="H631" t="str">
            <v>Veterinary Record Case Reports</v>
          </cell>
          <cell r="K631" t="str">
            <v>VRC2D</v>
          </cell>
          <cell r="L631" t="str">
            <v>Current publication</v>
          </cell>
          <cell r="M631" t="str">
            <v>N/A</v>
          </cell>
          <cell r="N631" t="str">
            <v>FTE Small</v>
          </cell>
          <cell r="O631" t="str">
            <v>10.1002/(ISSN)2052-6121</v>
          </cell>
          <cell r="P631" t="str">
            <v>https://bvajournals.onlinelibrary.wiley.com/journal/20526121</v>
          </cell>
          <cell r="Q631" t="str">
            <v>Veterinary Medicine</v>
          </cell>
          <cell r="R631" t="str">
            <v>General &amp; Introductory Veterinary Medicine</v>
          </cell>
        </row>
        <row r="632">
          <cell r="A632" t="str">
            <v>GOVE</v>
          </cell>
          <cell r="B632" t="str">
            <v>GOVE</v>
          </cell>
          <cell r="D632" t="str">
            <v>0952-1895</v>
          </cell>
          <cell r="E632" t="str">
            <v>GOVE</v>
          </cell>
          <cell r="F632" t="str">
            <v>1468-0491</v>
          </cell>
          <cell r="G632" t="str">
            <v>GOV3</v>
          </cell>
          <cell r="H632" t="str">
            <v>Governance</v>
          </cell>
          <cell r="I632" t="str">
            <v>GOVEP</v>
          </cell>
          <cell r="J632" t="str">
            <v>Obsolete media</v>
          </cell>
          <cell r="K632" t="str">
            <v>GOVED</v>
          </cell>
          <cell r="L632" t="str">
            <v>Current publication</v>
          </cell>
          <cell r="N632" t="str">
            <v>No</v>
          </cell>
          <cell r="O632" t="str">
            <v>10.1111/(ISSN)1468-0491</v>
          </cell>
          <cell r="P632" t="str">
            <v>https://onlinelibrary.wiley.com/journal/14680491</v>
          </cell>
          <cell r="Q632" t="str">
            <v>Social &amp; Behavioral Sciences</v>
          </cell>
          <cell r="R632" t="str">
            <v>Public Administration</v>
          </cell>
        </row>
        <row r="633">
          <cell r="A633" t="str">
            <v>REC</v>
          </cell>
          <cell r="B633" t="str">
            <v>REC</v>
          </cell>
          <cell r="D633" t="str">
            <v>1061-2971</v>
          </cell>
          <cell r="E633" t="str">
            <v>REC</v>
          </cell>
          <cell r="F633" t="str">
            <v>1526-100X</v>
          </cell>
          <cell r="G633" t="str">
            <v>REC2</v>
          </cell>
          <cell r="H633" t="str">
            <v>Restoration Ecology</v>
          </cell>
          <cell r="I633" t="str">
            <v>0RECP</v>
          </cell>
          <cell r="J633" t="str">
            <v>Obsolete media</v>
          </cell>
          <cell r="K633" t="str">
            <v>0RECD</v>
          </cell>
          <cell r="L633" t="str">
            <v>Current publication</v>
          </cell>
          <cell r="N633" t="str">
            <v>No</v>
          </cell>
          <cell r="O633" t="str">
            <v>10.1111/(ISSN)1526-100X</v>
          </cell>
          <cell r="P633" t="str">
            <v>https://onlinelibrary.wiley.com/journal/1526100X</v>
          </cell>
          <cell r="Q633" t="str">
            <v>Life Sciences</v>
          </cell>
          <cell r="R633" t="str">
            <v>Population &amp; Community Ecology</v>
          </cell>
        </row>
        <row r="634">
          <cell r="A634" t="str">
            <v>CDOE</v>
          </cell>
          <cell r="B634" t="str">
            <v>CDOE</v>
          </cell>
          <cell r="D634" t="str">
            <v>0301-5661</v>
          </cell>
          <cell r="E634" t="str">
            <v>CDOE</v>
          </cell>
          <cell r="F634" t="str">
            <v>1600-0528</v>
          </cell>
          <cell r="G634" t="str">
            <v>CDO3</v>
          </cell>
          <cell r="H634" t="str">
            <v>Community Dentistry and Oral Epidemiology</v>
          </cell>
          <cell r="I634" t="str">
            <v>CDOEP</v>
          </cell>
          <cell r="J634" t="str">
            <v>Current publication</v>
          </cell>
          <cell r="K634" t="str">
            <v>CDOED</v>
          </cell>
          <cell r="L634" t="str">
            <v>Current publication</v>
          </cell>
          <cell r="M634" t="str">
            <v>CDOEC</v>
          </cell>
          <cell r="N634" t="str">
            <v>No</v>
          </cell>
          <cell r="O634" t="str">
            <v>10.1111/(ISSN)1600-0528</v>
          </cell>
          <cell r="P634" t="str">
            <v>https://onlinelibrary.wiley.com/journal/16000528</v>
          </cell>
          <cell r="Q634" t="str">
            <v>Nursing, Dentistry &amp; Healthcare</v>
          </cell>
          <cell r="R634" t="str">
            <v>General Dentistry</v>
          </cell>
        </row>
        <row r="635">
          <cell r="A635" t="str">
            <v>REC3</v>
          </cell>
          <cell r="B635" t="str">
            <v>REC3</v>
          </cell>
          <cell r="D635" t="str">
            <v>-</v>
          </cell>
          <cell r="F635" t="str">
            <v>1749-8171</v>
          </cell>
          <cell r="G635" t="str">
            <v>REC3</v>
          </cell>
          <cell r="H635" t="str">
            <v>Religion Compass</v>
          </cell>
          <cell r="K635" t="str">
            <v>REC3D</v>
          </cell>
          <cell r="L635" t="str">
            <v>Current publication</v>
          </cell>
          <cell r="M635" t="str">
            <v>N/A</v>
          </cell>
          <cell r="N635" t="str">
            <v>No</v>
          </cell>
          <cell r="O635" t="str">
            <v>10.1111/(ISSN)1749-8171</v>
          </cell>
          <cell r="P635" t="str">
            <v>https://compass.onlinelibrary.wiley.com/journal/17498171</v>
          </cell>
          <cell r="Q635" t="str">
            <v>Humanities</v>
          </cell>
          <cell r="R635" t="str">
            <v>General &amp; Introductory Religion &amp; Theology</v>
          </cell>
        </row>
        <row r="636">
          <cell r="A636" t="str">
            <v>DMRR</v>
          </cell>
          <cell r="B636" t="str">
            <v>DMRR</v>
          </cell>
          <cell r="D636" t="str">
            <v>1520-7552</v>
          </cell>
          <cell r="E636" t="str">
            <v>DMRR</v>
          </cell>
          <cell r="F636" t="str">
            <v>1520-7560</v>
          </cell>
          <cell r="G636" t="str">
            <v>DMR3</v>
          </cell>
          <cell r="H636" t="str">
            <v>Diabetes/Metabolism Research and Reviews</v>
          </cell>
          <cell r="I636" t="str">
            <v>DMRRP</v>
          </cell>
          <cell r="J636" t="str">
            <v>Obsolete media</v>
          </cell>
          <cell r="K636" t="str">
            <v>DMRRD</v>
          </cell>
          <cell r="L636" t="str">
            <v>Current publication</v>
          </cell>
          <cell r="N636" t="str">
            <v>No</v>
          </cell>
          <cell r="O636" t="str">
            <v>10.1002/(ISSN)1520-7560</v>
          </cell>
          <cell r="P636" t="str">
            <v>https://onlinelibrary.wiley.com/journal/15207560</v>
          </cell>
          <cell r="Q636" t="str">
            <v>Medicine</v>
          </cell>
          <cell r="R636" t="str">
            <v>Diabetes</v>
          </cell>
        </row>
        <row r="637">
          <cell r="A637" t="str">
            <v>MANC</v>
          </cell>
          <cell r="B637" t="str">
            <v>MANC</v>
          </cell>
          <cell r="D637" t="str">
            <v>1463-6786</v>
          </cell>
          <cell r="E637" t="str">
            <v>MANC</v>
          </cell>
          <cell r="F637" t="str">
            <v>1467-9957</v>
          </cell>
          <cell r="G637" t="str">
            <v>MAN3</v>
          </cell>
          <cell r="H637" t="str">
            <v>The Manchester School</v>
          </cell>
          <cell r="I637" t="str">
            <v>MANCP</v>
          </cell>
          <cell r="J637" t="str">
            <v>Current publication</v>
          </cell>
          <cell r="K637" t="str">
            <v>MANCD</v>
          </cell>
          <cell r="L637" t="str">
            <v>Current publication</v>
          </cell>
          <cell r="M637" t="str">
            <v>MANCC</v>
          </cell>
          <cell r="N637" t="str">
            <v>No</v>
          </cell>
          <cell r="O637" t="str">
            <v>10.1111/(ISSN)1467-9957</v>
          </cell>
          <cell r="P637" t="str">
            <v>https://onlinelibrary.wiley.com/journal/14679957</v>
          </cell>
          <cell r="Q637" t="str">
            <v>Business, Economics, Finance &amp; Accounting</v>
          </cell>
          <cell r="R637" t="str">
            <v>General &amp; Introductory Economics</v>
          </cell>
        </row>
        <row r="638">
          <cell r="A638" t="str">
            <v>PHP</v>
          </cell>
          <cell r="B638" t="str">
            <v>PHP</v>
          </cell>
          <cell r="D638" t="str">
            <v>0031-8655</v>
          </cell>
          <cell r="E638" t="str">
            <v>PHP</v>
          </cell>
          <cell r="F638" t="str">
            <v>1751-1097</v>
          </cell>
          <cell r="G638" t="str">
            <v>PHP2</v>
          </cell>
          <cell r="H638" t="str">
            <v>Photochemistry and Photobiology</v>
          </cell>
          <cell r="I638" t="str">
            <v>0PHPP</v>
          </cell>
          <cell r="J638" t="str">
            <v>Current publication</v>
          </cell>
          <cell r="K638" t="str">
            <v>0PHPD</v>
          </cell>
          <cell r="L638" t="str">
            <v>Current publication</v>
          </cell>
          <cell r="M638" t="str">
            <v>0PHPC</v>
          </cell>
          <cell r="N638" t="str">
            <v>No</v>
          </cell>
          <cell r="O638" t="str">
            <v>10.1111/(ISSN)1751-1097</v>
          </cell>
          <cell r="P638" t="str">
            <v>https://onlinelibrary.wiley.com/journal/17511097</v>
          </cell>
          <cell r="Q638" t="str">
            <v>Life Sciences</v>
          </cell>
          <cell r="R638" t="str">
            <v>Cell &amp; Molecular Biology</v>
          </cell>
        </row>
        <row r="639">
          <cell r="A639" t="str">
            <v>SMI</v>
          </cell>
          <cell r="B639" t="str">
            <v>SMI</v>
          </cell>
          <cell r="D639" t="str">
            <v>1532-3005</v>
          </cell>
          <cell r="E639" t="str">
            <v>SMI</v>
          </cell>
          <cell r="F639" t="str">
            <v>1532-2998</v>
          </cell>
          <cell r="G639" t="str">
            <v>SMI2</v>
          </cell>
          <cell r="H639" t="str">
            <v>Stress and Health</v>
          </cell>
          <cell r="I639" t="str">
            <v>0SMIP</v>
          </cell>
          <cell r="J639" t="str">
            <v>Obsolete media</v>
          </cell>
          <cell r="K639" t="str">
            <v>0SMID</v>
          </cell>
          <cell r="L639" t="str">
            <v>Current publication</v>
          </cell>
          <cell r="N639" t="str">
            <v>No</v>
          </cell>
          <cell r="O639" t="str">
            <v>10.1002/(ISSN)1532-2998</v>
          </cell>
          <cell r="P639" t="str">
            <v>https://onlinelibrary.wiley.com/journal/15322998</v>
          </cell>
          <cell r="Q639" t="str">
            <v>Psychology</v>
          </cell>
          <cell r="R639" t="str">
            <v>Psychology General</v>
          </cell>
        </row>
        <row r="640">
          <cell r="A640" t="str">
            <v>PLMS</v>
          </cell>
          <cell r="B640" t="str">
            <v>PLMS</v>
          </cell>
          <cell r="D640" t="str">
            <v>0024-6115</v>
          </cell>
          <cell r="E640" t="str">
            <v>PLMS</v>
          </cell>
          <cell r="F640" t="str">
            <v>1460-244X</v>
          </cell>
          <cell r="G640" t="str">
            <v>PLM3</v>
          </cell>
          <cell r="H640" t="str">
            <v>Proceedings of the London Mathematical Society</v>
          </cell>
          <cell r="I640" t="str">
            <v>PLMSP</v>
          </cell>
          <cell r="J640" t="str">
            <v>Obsolete media</v>
          </cell>
          <cell r="K640" t="str">
            <v>PLMSD</v>
          </cell>
          <cell r="L640" t="str">
            <v>Current publication</v>
          </cell>
          <cell r="M640" t="str">
            <v>PLMSC</v>
          </cell>
          <cell r="N640" t="str">
            <v>No</v>
          </cell>
          <cell r="O640" t="str">
            <v>10.1112/(ISSN)1460-244X</v>
          </cell>
          <cell r="P640" t="str">
            <v>https://londmathsoc.onlinelibrary.wiley.com/journal/1460244X</v>
          </cell>
          <cell r="Q640" t="str">
            <v>Mathematics &amp; Statistics</v>
          </cell>
          <cell r="R640" t="str">
            <v>General &amp; Introductory Mathematics</v>
          </cell>
        </row>
        <row r="641">
          <cell r="A641" t="str">
            <v>EXSY</v>
          </cell>
          <cell r="B641" t="str">
            <v>EXSY</v>
          </cell>
          <cell r="D641" t="str">
            <v>0266-4720</v>
          </cell>
          <cell r="E641" t="str">
            <v>EXSY</v>
          </cell>
          <cell r="F641" t="str">
            <v>1468-0394</v>
          </cell>
          <cell r="G641" t="str">
            <v>EXS3</v>
          </cell>
          <cell r="H641" t="str">
            <v>Expert Systems</v>
          </cell>
          <cell r="I641" t="str">
            <v>EXSYP</v>
          </cell>
          <cell r="J641" t="str">
            <v>Obsolete media</v>
          </cell>
          <cell r="K641" t="str">
            <v>EXSYD</v>
          </cell>
          <cell r="L641" t="str">
            <v>Current publication</v>
          </cell>
          <cell r="N641" t="str">
            <v>No</v>
          </cell>
          <cell r="O641" t="str">
            <v>10.1111/(ISSN)1468-0394</v>
          </cell>
          <cell r="P641" t="str">
            <v>https://onlinelibrary.wiley.com/journal/14680394</v>
          </cell>
          <cell r="Q641" t="str">
            <v>Physical Sciences &amp; Engineering</v>
          </cell>
          <cell r="R641" t="str">
            <v>General &amp; Introductory Electrical &amp; Electronics Engineering</v>
          </cell>
        </row>
        <row r="642">
          <cell r="A642" t="str">
            <v>NEP</v>
          </cell>
          <cell r="B642" t="str">
            <v>NEP</v>
          </cell>
          <cell r="D642" t="str">
            <v>1320-5358</v>
          </cell>
          <cell r="E642" t="str">
            <v>NEP</v>
          </cell>
          <cell r="F642" t="str">
            <v>1440-1797</v>
          </cell>
          <cell r="G642" t="str">
            <v>NEP2</v>
          </cell>
          <cell r="H642" t="str">
            <v>Nephrology</v>
          </cell>
          <cell r="I642" t="str">
            <v>0NEPP</v>
          </cell>
          <cell r="J642" t="str">
            <v>Obsolete media</v>
          </cell>
          <cell r="K642" t="str">
            <v>0NEPD</v>
          </cell>
          <cell r="L642" t="str">
            <v>Current publication</v>
          </cell>
          <cell r="N642" t="str">
            <v>No</v>
          </cell>
          <cell r="O642" t="str">
            <v>10.1111/(ISSN)1440-1797</v>
          </cell>
          <cell r="P642" t="str">
            <v>https://onlinelibrary.wiley.com/journal/14401797</v>
          </cell>
          <cell r="Q642" t="str">
            <v>Medicine</v>
          </cell>
          <cell r="R642" t="str">
            <v>Nephrology</v>
          </cell>
        </row>
        <row r="643">
          <cell r="A643" t="str">
            <v>IJSA</v>
          </cell>
          <cell r="B643" t="str">
            <v>IJSA</v>
          </cell>
          <cell r="D643" t="str">
            <v>0965-075X</v>
          </cell>
          <cell r="E643" t="str">
            <v>IJSA</v>
          </cell>
          <cell r="F643" t="str">
            <v>1468-2389</v>
          </cell>
          <cell r="G643" t="str">
            <v>IJS3</v>
          </cell>
          <cell r="H643" t="str">
            <v>International Journal of Selection and Assessment</v>
          </cell>
          <cell r="I643" t="str">
            <v>IJSAP</v>
          </cell>
          <cell r="J643" t="str">
            <v>Obsolete media</v>
          </cell>
          <cell r="K643" t="str">
            <v>IJSAD</v>
          </cell>
          <cell r="L643" t="str">
            <v>Current publication</v>
          </cell>
          <cell r="M643" t="str">
            <v>IJSAC</v>
          </cell>
          <cell r="N643" t="str">
            <v>No</v>
          </cell>
          <cell r="O643" t="str">
            <v>10.1111/(ISSN)1468-2389</v>
          </cell>
          <cell r="P643" t="str">
            <v>https://onlinelibrary.wiley.com/journal/14682389</v>
          </cell>
          <cell r="Q643" t="str">
            <v>Business, Economics, Finance &amp; Accounting</v>
          </cell>
          <cell r="R643" t="str">
            <v>Human Resource Management</v>
          </cell>
        </row>
        <row r="644">
          <cell r="A644" t="str">
            <v>RATI</v>
          </cell>
          <cell r="B644" t="str">
            <v>RATI</v>
          </cell>
          <cell r="D644" t="str">
            <v>0034-0006</v>
          </cell>
          <cell r="E644" t="str">
            <v>RATI</v>
          </cell>
          <cell r="F644" t="str">
            <v>1467-9329</v>
          </cell>
          <cell r="G644" t="str">
            <v>RAT3</v>
          </cell>
          <cell r="H644" t="str">
            <v>Ratio</v>
          </cell>
          <cell r="I644" t="str">
            <v>RATIP</v>
          </cell>
          <cell r="J644" t="str">
            <v>Current publication</v>
          </cell>
          <cell r="K644" t="str">
            <v>RATID</v>
          </cell>
          <cell r="L644" t="str">
            <v>Current publication</v>
          </cell>
          <cell r="M644" t="str">
            <v>RATIC</v>
          </cell>
          <cell r="N644" t="str">
            <v>No</v>
          </cell>
          <cell r="O644" t="str">
            <v>10.1111/(ISSN)1467-9329</v>
          </cell>
          <cell r="P644" t="str">
            <v>https://onlinelibrary.wiley.com/journal/14679329</v>
          </cell>
          <cell r="Q644" t="str">
            <v>Humanities</v>
          </cell>
          <cell r="R644" t="str">
            <v>Analytic Philosophy</v>
          </cell>
        </row>
        <row r="645">
          <cell r="A645" t="str">
            <v>OVS2</v>
          </cell>
          <cell r="B645" t="str">
            <v>OVS2</v>
          </cell>
          <cell r="D645" t="str">
            <v>1040-5488</v>
          </cell>
          <cell r="E645" t="str">
            <v>OVSC</v>
          </cell>
          <cell r="F645" t="str">
            <v>1538-9235</v>
          </cell>
          <cell r="G645" t="str">
            <v>OVS2</v>
          </cell>
          <cell r="H645" t="str">
            <v>Optometry and Vision Science</v>
          </cell>
          <cell r="I645" t="str">
            <v>OVS2P</v>
          </cell>
          <cell r="J645" t="str">
            <v>Obsolete media</v>
          </cell>
          <cell r="K645" t="str">
            <v>OVS2D</v>
          </cell>
          <cell r="L645" t="str">
            <v>Current publication</v>
          </cell>
          <cell r="M645" t="str">
            <v>OVS2C</v>
          </cell>
          <cell r="O645" t="str">
            <v>10.1002/(ISSN)1538-9235</v>
          </cell>
          <cell r="P645" t="str">
            <v>https://onlinelibrary.wiley.com/journal/15389235</v>
          </cell>
          <cell r="Q645" t="str">
            <v>Medicine</v>
          </cell>
          <cell r="R645" t="str">
            <v>Optometry</v>
          </cell>
        </row>
        <row r="646">
          <cell r="A646" t="str">
            <v>PALA</v>
          </cell>
          <cell r="B646" t="str">
            <v>PALA</v>
          </cell>
          <cell r="C646" t="str">
            <v>MJ0092</v>
          </cell>
          <cell r="D646" t="str">
            <v>0031-0239</v>
          </cell>
          <cell r="E646" t="str">
            <v>PALA</v>
          </cell>
          <cell r="F646" t="str">
            <v>1475-4983</v>
          </cell>
          <cell r="G646" t="str">
            <v>PAL3</v>
          </cell>
          <cell r="H646" t="str">
            <v>Palaeontology</v>
          </cell>
          <cell r="I646" t="str">
            <v>PALAP</v>
          </cell>
          <cell r="J646" t="str">
            <v>Obsolete media</v>
          </cell>
          <cell r="K646" t="str">
            <v>PALAD</v>
          </cell>
          <cell r="L646" t="str">
            <v>Current publication</v>
          </cell>
          <cell r="N646" t="str">
            <v>No</v>
          </cell>
          <cell r="O646" t="str">
            <v>10.1111/(ISSN)1475-4983</v>
          </cell>
          <cell r="P646" t="str">
            <v>https://onlinelibrary.wiley.com/journal/14754983</v>
          </cell>
          <cell r="Q646" t="str">
            <v>Earth, Space &amp; Environmental Sciences</v>
          </cell>
          <cell r="R646" t="str">
            <v>Paleontology, Paleobiology &amp; Geobiology</v>
          </cell>
        </row>
        <row r="647">
          <cell r="A647" t="str">
            <v>GEND</v>
          </cell>
          <cell r="B647" t="str">
            <v>GEND</v>
          </cell>
          <cell r="D647" t="str">
            <v>0953-5233</v>
          </cell>
          <cell r="E647" t="str">
            <v>GEND</v>
          </cell>
          <cell r="F647" t="str">
            <v>1468-0424</v>
          </cell>
          <cell r="G647" t="str">
            <v>GEN3</v>
          </cell>
          <cell r="H647" t="str">
            <v>Gender &amp; History</v>
          </cell>
          <cell r="I647" t="str">
            <v>GENDP</v>
          </cell>
          <cell r="J647" t="str">
            <v>Current publication</v>
          </cell>
          <cell r="K647" t="str">
            <v>GENDD</v>
          </cell>
          <cell r="L647" t="str">
            <v>Current publication</v>
          </cell>
          <cell r="M647" t="str">
            <v>GENDC</v>
          </cell>
          <cell r="N647" t="str">
            <v>No</v>
          </cell>
          <cell r="O647" t="str">
            <v>10.1111/(ISSN)1468-0424</v>
          </cell>
          <cell r="P647" t="str">
            <v>https://onlinelibrary.wiley.com/journal/14680424</v>
          </cell>
          <cell r="Q647" t="str">
            <v>Humanities</v>
          </cell>
          <cell r="R647" t="str">
            <v>Gender &amp; History</v>
          </cell>
        </row>
        <row r="648">
          <cell r="A648" t="str">
            <v>JFDS</v>
          </cell>
          <cell r="B648" t="str">
            <v>JFDS</v>
          </cell>
          <cell r="D648" t="str">
            <v>0022-1147</v>
          </cell>
          <cell r="E648" t="str">
            <v>JFDS</v>
          </cell>
          <cell r="F648" t="str">
            <v>1750-3841</v>
          </cell>
          <cell r="G648" t="str">
            <v>JFD3</v>
          </cell>
          <cell r="H648" t="str">
            <v>Journal of Food Science</v>
          </cell>
          <cell r="I648" t="str">
            <v>JFDSP</v>
          </cell>
          <cell r="J648" t="str">
            <v>Obsolete media</v>
          </cell>
          <cell r="K648" t="str">
            <v>JFDSD</v>
          </cell>
          <cell r="L648" t="str">
            <v>Current publication</v>
          </cell>
          <cell r="M648" t="str">
            <v>JFDSC</v>
          </cell>
          <cell r="N648" t="str">
            <v>No</v>
          </cell>
          <cell r="O648" t="str">
            <v>10.1111/(ISSN)1750-3841</v>
          </cell>
          <cell r="P648" t="str">
            <v>https://ift.onlinelibrary.wiley.com/journal/17503841</v>
          </cell>
          <cell r="Q648" t="str">
            <v>Agriculture, Aquaculture &amp; Food Science</v>
          </cell>
          <cell r="R648" t="str">
            <v>General &amp; Introductory Food Science &amp; Technology</v>
          </cell>
        </row>
        <row r="649">
          <cell r="A649" t="str">
            <v>OBES</v>
          </cell>
          <cell r="B649" t="str">
            <v>OBES</v>
          </cell>
          <cell r="D649" t="str">
            <v>0305-9049</v>
          </cell>
          <cell r="E649" t="str">
            <v>OBES</v>
          </cell>
          <cell r="F649" t="str">
            <v>1468-0084</v>
          </cell>
          <cell r="G649" t="str">
            <v>OBE3</v>
          </cell>
          <cell r="H649" t="str">
            <v>Oxford Bulletin of Economics and Statistics</v>
          </cell>
          <cell r="I649" t="str">
            <v>OBESP</v>
          </cell>
          <cell r="J649" t="str">
            <v>Current publication</v>
          </cell>
          <cell r="K649" t="str">
            <v>OBESD</v>
          </cell>
          <cell r="L649" t="str">
            <v>Current publication</v>
          </cell>
          <cell r="M649" t="str">
            <v>OBESC</v>
          </cell>
          <cell r="N649" t="str">
            <v>No</v>
          </cell>
          <cell r="O649" t="str">
            <v>10.1111/(ISSN)1468-0084</v>
          </cell>
          <cell r="P649" t="str">
            <v>https://onlinelibrary.wiley.com/journal/14680084</v>
          </cell>
          <cell r="Q649" t="str">
            <v>Business, Economics, Finance &amp; Accounting</v>
          </cell>
          <cell r="R649" t="str">
            <v>General &amp; Introductory Economics</v>
          </cell>
        </row>
        <row r="650">
          <cell r="A650" t="str">
            <v>CNCR</v>
          </cell>
          <cell r="B650" t="str">
            <v>CNCR</v>
          </cell>
          <cell r="C650" t="str">
            <v>MJ0308</v>
          </cell>
          <cell r="D650" t="str">
            <v>0008-543X</v>
          </cell>
          <cell r="E650" t="str">
            <v>CNCR</v>
          </cell>
          <cell r="F650" t="str">
            <v>1097-0142</v>
          </cell>
          <cell r="G650" t="str">
            <v>CNC3</v>
          </cell>
          <cell r="H650" t="str">
            <v>Cancer</v>
          </cell>
          <cell r="I650" t="str">
            <v>CNCRP</v>
          </cell>
          <cell r="J650" t="str">
            <v>Obsolete media</v>
          </cell>
          <cell r="K650" t="str">
            <v>CNCRD</v>
          </cell>
          <cell r="L650" t="str">
            <v>Current publication</v>
          </cell>
          <cell r="M650" t="str">
            <v>CNCRC</v>
          </cell>
          <cell r="N650" t="str">
            <v>No</v>
          </cell>
          <cell r="O650" t="str">
            <v>10.1002/(ISSN)1097-0142</v>
          </cell>
          <cell r="P650" t="str">
            <v>https://acsjournals.onlinelibrary.wiley.com/journal/10970142</v>
          </cell>
          <cell r="Q650" t="str">
            <v>Medicine</v>
          </cell>
          <cell r="R650" t="str">
            <v>Oncology &amp; Radiotherapy</v>
          </cell>
        </row>
        <row r="651">
          <cell r="A651" t="str">
            <v>MECA</v>
          </cell>
          <cell r="B651" t="str">
            <v>MECA</v>
          </cell>
          <cell r="D651" t="str">
            <v>0026-1386</v>
          </cell>
          <cell r="E651" t="str">
            <v>MECA</v>
          </cell>
          <cell r="F651" t="str">
            <v>1467-999X</v>
          </cell>
          <cell r="G651" t="str">
            <v>MEC3</v>
          </cell>
          <cell r="H651" t="str">
            <v>Metroeconomica</v>
          </cell>
          <cell r="I651" t="str">
            <v>MECAP</v>
          </cell>
          <cell r="J651" t="str">
            <v>Current publication</v>
          </cell>
          <cell r="K651" t="str">
            <v>MECAD</v>
          </cell>
          <cell r="L651" t="str">
            <v>Current publication</v>
          </cell>
          <cell r="M651" t="str">
            <v>MECAC</v>
          </cell>
          <cell r="N651" t="str">
            <v>No</v>
          </cell>
          <cell r="O651" t="str">
            <v>10.1111/(ISSN)1467-999X</v>
          </cell>
          <cell r="P651" t="str">
            <v>https://onlinelibrary.wiley.com/journal/1467999X</v>
          </cell>
          <cell r="Q651" t="str">
            <v>Business, Economics, Finance &amp; Accounting</v>
          </cell>
          <cell r="R651" t="str">
            <v>Economic Theory</v>
          </cell>
        </row>
        <row r="652">
          <cell r="A652" t="str">
            <v>AAB</v>
          </cell>
          <cell r="B652" t="str">
            <v>AAB</v>
          </cell>
          <cell r="D652" t="str">
            <v>0003-4746</v>
          </cell>
          <cell r="E652" t="str">
            <v>AAB</v>
          </cell>
          <cell r="F652" t="str">
            <v>1744-7348</v>
          </cell>
          <cell r="G652" t="str">
            <v>AAB2</v>
          </cell>
          <cell r="H652" t="str">
            <v>Annals of Applied Biology</v>
          </cell>
          <cell r="I652" t="str">
            <v>0AABP</v>
          </cell>
          <cell r="J652" t="str">
            <v>Obsolete media</v>
          </cell>
          <cell r="K652" t="str">
            <v>0AABD</v>
          </cell>
          <cell r="L652" t="str">
            <v>Current publication</v>
          </cell>
          <cell r="M652" t="str">
            <v>0AABC</v>
          </cell>
          <cell r="N652" t="str">
            <v>No</v>
          </cell>
          <cell r="O652" t="str">
            <v>10.1111/(ISSN)1744-7348</v>
          </cell>
          <cell r="P652" t="str">
            <v>https://onlinelibrary.wiley.com/journal/17447348</v>
          </cell>
          <cell r="Q652" t="str">
            <v>Life Sciences</v>
          </cell>
          <cell r="R652" t="str">
            <v>Plant Science</v>
          </cell>
        </row>
        <row r="653">
          <cell r="A653" t="str">
            <v>META</v>
          </cell>
          <cell r="B653" t="str">
            <v>META</v>
          </cell>
          <cell r="D653" t="str">
            <v>0026-1068</v>
          </cell>
          <cell r="E653" t="str">
            <v>META</v>
          </cell>
          <cell r="F653" t="str">
            <v>1467-9973</v>
          </cell>
          <cell r="G653" t="str">
            <v>MET3</v>
          </cell>
          <cell r="H653" t="str">
            <v>Metaphilosophy</v>
          </cell>
          <cell r="I653" t="str">
            <v>METAP</v>
          </cell>
          <cell r="J653" t="str">
            <v>Current publication</v>
          </cell>
          <cell r="K653" t="str">
            <v>METAD</v>
          </cell>
          <cell r="L653" t="str">
            <v>Current publication</v>
          </cell>
          <cell r="M653" t="str">
            <v>METAC</v>
          </cell>
          <cell r="N653" t="str">
            <v>No</v>
          </cell>
          <cell r="O653" t="str">
            <v>10.1111/(ISSN)1467-9973</v>
          </cell>
          <cell r="P653" t="str">
            <v>https://onlinelibrary.wiley.com/journal/14679973</v>
          </cell>
          <cell r="Q653" t="str">
            <v>Humanities</v>
          </cell>
          <cell r="R653" t="str">
            <v>Metaphysics</v>
          </cell>
        </row>
        <row r="654">
          <cell r="A654" t="str">
            <v>SPY2</v>
          </cell>
          <cell r="B654" t="str">
            <v>SPY2</v>
          </cell>
          <cell r="D654" t="str">
            <v>-</v>
          </cell>
          <cell r="F654" t="str">
            <v>2475-6725</v>
          </cell>
          <cell r="G654" t="str">
            <v>SPY2</v>
          </cell>
          <cell r="H654" t="str">
            <v>Security and Privacy</v>
          </cell>
          <cell r="K654" t="str">
            <v>SPY2D</v>
          </cell>
          <cell r="L654" t="str">
            <v>Current publication</v>
          </cell>
          <cell r="M654" t="str">
            <v>N/A</v>
          </cell>
          <cell r="N654" t="str">
            <v>FTE Small</v>
          </cell>
          <cell r="O654" t="str">
            <v>10.1002/(ISSN)2475-6725</v>
          </cell>
          <cell r="P654" t="str">
            <v>https://onlinelibrary.wiley.com/journal/24756725</v>
          </cell>
          <cell r="Q654" t="str">
            <v>Physical Sciences &amp; Engineering</v>
          </cell>
          <cell r="R654" t="str">
            <v>Communication Technology</v>
          </cell>
        </row>
        <row r="655">
          <cell r="A655" t="str">
            <v>JOLS</v>
          </cell>
          <cell r="B655" t="str">
            <v>JOLS</v>
          </cell>
          <cell r="D655" t="str">
            <v>0263-323X</v>
          </cell>
          <cell r="E655" t="str">
            <v>JOLS</v>
          </cell>
          <cell r="F655" t="str">
            <v>1467-6478</v>
          </cell>
          <cell r="G655" t="str">
            <v>JOL3</v>
          </cell>
          <cell r="H655" t="str">
            <v>Journal of Law and Society</v>
          </cell>
          <cell r="I655" t="str">
            <v>JOLSP</v>
          </cell>
          <cell r="J655" t="str">
            <v>Current publication</v>
          </cell>
          <cell r="K655" t="str">
            <v>JOLSD</v>
          </cell>
          <cell r="L655" t="str">
            <v>Current publication</v>
          </cell>
          <cell r="M655" t="str">
            <v>JOLSC</v>
          </cell>
          <cell r="N655" t="str">
            <v>No</v>
          </cell>
          <cell r="O655" t="str">
            <v>10.1111/(ISSN)1467-6478</v>
          </cell>
          <cell r="P655" t="str">
            <v>https://onlinelibrary.wiley.com/journal/14676478</v>
          </cell>
          <cell r="Q655" t="str">
            <v>Law &amp; Criminology</v>
          </cell>
          <cell r="R655" t="str">
            <v>General &amp; Introductory Law</v>
          </cell>
        </row>
        <row r="656">
          <cell r="A656" t="str">
            <v>ARP</v>
          </cell>
          <cell r="B656" t="str">
            <v>ARP</v>
          </cell>
          <cell r="D656" t="str">
            <v>1075-2196</v>
          </cell>
          <cell r="E656" t="str">
            <v>ARP</v>
          </cell>
          <cell r="F656" t="str">
            <v>1099-0763</v>
          </cell>
          <cell r="G656" t="str">
            <v>ARP2</v>
          </cell>
          <cell r="H656" t="str">
            <v>Archaeological Prospection</v>
          </cell>
          <cell r="I656" t="str">
            <v>0ARPP</v>
          </cell>
          <cell r="J656" t="str">
            <v>Current publication</v>
          </cell>
          <cell r="K656" t="str">
            <v>0ARPD</v>
          </cell>
          <cell r="L656" t="str">
            <v>Current publication</v>
          </cell>
          <cell r="M656" t="str">
            <v>0ARPC</v>
          </cell>
          <cell r="N656" t="str">
            <v>No</v>
          </cell>
          <cell r="O656" t="str">
            <v>10.1002/(ISSN)1099-0763</v>
          </cell>
          <cell r="P656" t="str">
            <v>https://onlinelibrary.wiley.com/journal/10990763</v>
          </cell>
          <cell r="Q656" t="str">
            <v>Earth, Space &amp; Environmental Sciences</v>
          </cell>
          <cell r="R656" t="str">
            <v>General &amp; Introductory Earth Sciences</v>
          </cell>
        </row>
        <row r="657">
          <cell r="A657" t="str">
            <v>JOHS</v>
          </cell>
          <cell r="B657" t="str">
            <v>JOHS</v>
          </cell>
          <cell r="D657" t="str">
            <v>2832-5796</v>
          </cell>
          <cell r="E657" t="str">
            <v>JOHS</v>
          </cell>
          <cell r="F657" t="str">
            <v>2832-580X</v>
          </cell>
          <cell r="G657" t="str">
            <v>JOH3</v>
          </cell>
          <cell r="H657" t="str">
            <v>Sociology Lens</v>
          </cell>
          <cell r="I657" t="str">
            <v>JOHSP</v>
          </cell>
          <cell r="J657" t="str">
            <v>Current publication</v>
          </cell>
          <cell r="K657" t="str">
            <v>JOHSD</v>
          </cell>
          <cell r="L657" t="str">
            <v>Current publication</v>
          </cell>
          <cell r="M657" t="str">
            <v>JOHSC</v>
          </cell>
          <cell r="N657" t="str">
            <v>No</v>
          </cell>
          <cell r="O657" t="str">
            <v>10.1111/(ISSN)2832-580X</v>
          </cell>
          <cell r="P657" t="str">
            <v>https://onlinelibrary.wiley.com/journal/2832580X</v>
          </cell>
          <cell r="Q657" t="str">
            <v>Social &amp; Behavioral Sciences</v>
          </cell>
          <cell r="R657" t="str">
            <v>Political Sociology</v>
          </cell>
        </row>
        <row r="658">
          <cell r="A658">
            <v>2262</v>
          </cell>
          <cell r="B658" t="str">
            <v>MATS</v>
          </cell>
          <cell r="D658" t="str">
            <v>1022-1344</v>
          </cell>
          <cell r="E658" t="str">
            <v>2262</v>
          </cell>
          <cell r="F658" t="str">
            <v>1521-3919</v>
          </cell>
          <cell r="G658" t="str">
            <v>E262</v>
          </cell>
          <cell r="H658" t="str">
            <v>Macromolecular Theory and Simulations</v>
          </cell>
          <cell r="I658" t="str">
            <v>MATSP</v>
          </cell>
          <cell r="J658" t="str">
            <v>Obsolete media</v>
          </cell>
          <cell r="K658" t="str">
            <v>MATSD</v>
          </cell>
          <cell r="L658" t="str">
            <v>Current publication</v>
          </cell>
          <cell r="N658" t="str">
            <v>No</v>
          </cell>
          <cell r="O658" t="str">
            <v>10.1002/(ISSN)1521-3919</v>
          </cell>
          <cell r="P658" t="str">
            <v>https://onlinelibrary.wiley.com/journal/15213919</v>
          </cell>
          <cell r="Q658" t="str">
            <v>Physical Sciences &amp; Engineering</v>
          </cell>
          <cell r="R658" t="str">
            <v>Polymer Science &amp; Technology General</v>
          </cell>
        </row>
        <row r="659">
          <cell r="A659" t="str">
            <v>SYS</v>
          </cell>
          <cell r="B659" t="str">
            <v>SYS</v>
          </cell>
          <cell r="D659" t="str">
            <v>1098-1241</v>
          </cell>
          <cell r="E659" t="str">
            <v>SYS</v>
          </cell>
          <cell r="F659" t="str">
            <v>1520-6858</v>
          </cell>
          <cell r="G659" t="str">
            <v>SYS2</v>
          </cell>
          <cell r="H659" t="str">
            <v>Systems Engineering</v>
          </cell>
          <cell r="I659" t="str">
            <v>0SYSP</v>
          </cell>
          <cell r="J659" t="str">
            <v>Current publication</v>
          </cell>
          <cell r="K659" t="str">
            <v>0SYSD</v>
          </cell>
          <cell r="L659" t="str">
            <v>Current publication</v>
          </cell>
          <cell r="M659" t="str">
            <v>0SYSC</v>
          </cell>
          <cell r="N659" t="str">
            <v>No</v>
          </cell>
          <cell r="O659" t="str">
            <v>10.1002/(ISSN)1520-6858</v>
          </cell>
          <cell r="P659" t="str">
            <v>https://incose.onlinelibrary.wiley.com/journal/15206858</v>
          </cell>
          <cell r="Q659" t="str">
            <v>Physical Sciences &amp; Engineering</v>
          </cell>
          <cell r="R659" t="str">
            <v>Systems Engineering &amp; Management</v>
          </cell>
        </row>
        <row r="660">
          <cell r="A660" t="str">
            <v>BJIR</v>
          </cell>
          <cell r="B660" t="str">
            <v>BJIR</v>
          </cell>
          <cell r="D660" t="str">
            <v>0007-1080</v>
          </cell>
          <cell r="E660" t="str">
            <v>BJIR</v>
          </cell>
          <cell r="F660" t="str">
            <v>1467-8543</v>
          </cell>
          <cell r="G660" t="str">
            <v>BJI3</v>
          </cell>
          <cell r="H660" t="str">
            <v>British Journal of Industrial Relations</v>
          </cell>
          <cell r="I660" t="str">
            <v>BJIRP</v>
          </cell>
          <cell r="J660" t="str">
            <v>Current publication</v>
          </cell>
          <cell r="K660" t="str">
            <v>BJIRD</v>
          </cell>
          <cell r="L660" t="str">
            <v>Current publication</v>
          </cell>
          <cell r="M660" t="str">
            <v>BJIRC</v>
          </cell>
          <cell r="N660" t="str">
            <v>No</v>
          </cell>
          <cell r="O660" t="str">
            <v>10.1111/(ISSN)1467-8543</v>
          </cell>
          <cell r="P660" t="str">
            <v>https://onlinelibrary.wiley.com/journal/14678543</v>
          </cell>
          <cell r="Q660" t="str">
            <v>Business, Economics, Finance &amp; Accounting</v>
          </cell>
          <cell r="R660" t="str">
            <v>Industrial &amp; Labor Relations</v>
          </cell>
        </row>
        <row r="661">
          <cell r="A661" t="str">
            <v>PLB</v>
          </cell>
          <cell r="B661" t="str">
            <v>PLB</v>
          </cell>
          <cell r="D661" t="str">
            <v>1435-8603</v>
          </cell>
          <cell r="E661" t="str">
            <v>PLB</v>
          </cell>
          <cell r="F661" t="str">
            <v>1438-8677</v>
          </cell>
          <cell r="G661" t="str">
            <v>PLB2</v>
          </cell>
          <cell r="H661" t="str">
            <v>Plant Biology</v>
          </cell>
          <cell r="I661" t="str">
            <v>0PLBP</v>
          </cell>
          <cell r="J661" t="str">
            <v>Obsolete media</v>
          </cell>
          <cell r="K661" t="str">
            <v>0PLBD</v>
          </cell>
          <cell r="L661" t="str">
            <v>Current publication</v>
          </cell>
          <cell r="N661" t="str">
            <v>No</v>
          </cell>
          <cell r="O661" t="str">
            <v>10.1111/(ISSN)1438-8677</v>
          </cell>
          <cell r="P661" t="str">
            <v>https://onlinelibrary.wiley.com/journal/14388677</v>
          </cell>
          <cell r="Q661" t="str">
            <v>Life Sciences</v>
          </cell>
          <cell r="R661" t="str">
            <v>Plant Science</v>
          </cell>
        </row>
        <row r="662">
          <cell r="A662" t="str">
            <v>BDM</v>
          </cell>
          <cell r="B662" t="str">
            <v>BDM</v>
          </cell>
          <cell r="D662" t="str">
            <v>0894-3257</v>
          </cell>
          <cell r="E662" t="str">
            <v>BDM</v>
          </cell>
          <cell r="F662" t="str">
            <v>1099-0771</v>
          </cell>
          <cell r="G662" t="str">
            <v>BDM2</v>
          </cell>
          <cell r="H662" t="str">
            <v>Journal of Behavioral Decision Making</v>
          </cell>
          <cell r="I662" t="str">
            <v>0BDMP</v>
          </cell>
          <cell r="J662" t="str">
            <v>Obsolete media</v>
          </cell>
          <cell r="K662" t="str">
            <v>0BDMD</v>
          </cell>
          <cell r="L662" t="str">
            <v>Current publication</v>
          </cell>
          <cell r="M662" t="str">
            <v>0BDMC</v>
          </cell>
          <cell r="N662" t="str">
            <v>No</v>
          </cell>
          <cell r="O662" t="str">
            <v>10.1002/(ISSN)1099-0771</v>
          </cell>
          <cell r="P662" t="str">
            <v>https://onlinelibrary.wiley.com/journal/10990771</v>
          </cell>
          <cell r="Q662" t="str">
            <v>Business, Economics, Finance &amp; Accounting</v>
          </cell>
          <cell r="R662" t="str">
            <v>Decision Sciences</v>
          </cell>
        </row>
        <row r="663">
          <cell r="A663" t="str">
            <v>APA</v>
          </cell>
          <cell r="B663" t="str">
            <v>APA</v>
          </cell>
          <cell r="D663" t="str">
            <v>0803-5253</v>
          </cell>
          <cell r="E663" t="str">
            <v>APA</v>
          </cell>
          <cell r="F663" t="str">
            <v>1651-2227</v>
          </cell>
          <cell r="G663" t="str">
            <v>APA2</v>
          </cell>
          <cell r="H663" t="str">
            <v>Acta Paediatrica</v>
          </cell>
          <cell r="I663" t="str">
            <v>0APAP</v>
          </cell>
          <cell r="J663" t="str">
            <v>Obsolete media</v>
          </cell>
          <cell r="K663" t="str">
            <v>0APAD</v>
          </cell>
          <cell r="L663" t="str">
            <v>Current publication</v>
          </cell>
          <cell r="N663" t="str">
            <v>No</v>
          </cell>
          <cell r="O663" t="str">
            <v>10.1111/(ISSN)1651-2227</v>
          </cell>
          <cell r="P663" t="str">
            <v>https://onlinelibrary.wiley.com/journal/16512227</v>
          </cell>
          <cell r="Q663" t="str">
            <v>Medicine</v>
          </cell>
          <cell r="R663" t="str">
            <v>Pediatrics</v>
          </cell>
        </row>
        <row r="664">
          <cell r="A664">
            <v>2256</v>
          </cell>
          <cell r="B664" t="str">
            <v>MALQ</v>
          </cell>
          <cell r="D664" t="str">
            <v>0942-5616</v>
          </cell>
          <cell r="E664" t="str">
            <v>2256</v>
          </cell>
          <cell r="F664" t="str">
            <v>1521-3870</v>
          </cell>
          <cell r="G664" t="str">
            <v>E256</v>
          </cell>
          <cell r="H664" t="str">
            <v>Mathematical Logic Quarterly</v>
          </cell>
          <cell r="I664" t="str">
            <v>MALQP</v>
          </cell>
          <cell r="J664" t="str">
            <v>Obsolete media</v>
          </cell>
          <cell r="K664" t="str">
            <v>MALQD</v>
          </cell>
          <cell r="L664" t="str">
            <v>Current publication</v>
          </cell>
          <cell r="N664" t="str">
            <v>No</v>
          </cell>
          <cell r="O664" t="str">
            <v>10.1002/(ISSN)1521-3870</v>
          </cell>
          <cell r="P664" t="str">
            <v>https://onlinelibrary.wiley.com/journal/15213870</v>
          </cell>
          <cell r="Q664" t="str">
            <v>Mathematics &amp; Statistics</v>
          </cell>
          <cell r="R664" t="str">
            <v>Logic &amp; Foundations</v>
          </cell>
        </row>
        <row r="665">
          <cell r="A665" t="str">
            <v>JON</v>
          </cell>
          <cell r="B665" t="str">
            <v>JON</v>
          </cell>
          <cell r="D665" t="str">
            <v>1051-2284</v>
          </cell>
          <cell r="E665" t="str">
            <v>JON</v>
          </cell>
          <cell r="F665" t="str">
            <v>1552-6569</v>
          </cell>
          <cell r="G665" t="str">
            <v>JON2</v>
          </cell>
          <cell r="H665" t="str">
            <v>Journal of Neuroimaging</v>
          </cell>
          <cell r="I665" t="str">
            <v>0JONP</v>
          </cell>
          <cell r="J665" t="str">
            <v>Obsolete media</v>
          </cell>
          <cell r="K665" t="str">
            <v>0JOND</v>
          </cell>
          <cell r="L665" t="str">
            <v>Current publication</v>
          </cell>
          <cell r="N665" t="str">
            <v>No</v>
          </cell>
          <cell r="O665" t="str">
            <v>10.1111/(ISSN)1552-6569</v>
          </cell>
          <cell r="P665" t="str">
            <v>https://onlinelibrary.wiley.com/journal/15526569</v>
          </cell>
          <cell r="Q665" t="str">
            <v>Medicine</v>
          </cell>
          <cell r="R665" t="str">
            <v>Neurology</v>
          </cell>
        </row>
        <row r="666">
          <cell r="A666" t="str">
            <v>IEP</v>
          </cell>
          <cell r="B666" t="str">
            <v>IEP</v>
          </cell>
          <cell r="D666" t="str">
            <v>0959-9673</v>
          </cell>
          <cell r="E666" t="str">
            <v>IEP</v>
          </cell>
          <cell r="F666" t="str">
            <v>1365-2613</v>
          </cell>
          <cell r="G666" t="str">
            <v>IEP2</v>
          </cell>
          <cell r="H666" t="str">
            <v>International Journal of Experimental Pathology</v>
          </cell>
          <cell r="I666" t="str">
            <v>0IEPP</v>
          </cell>
          <cell r="J666" t="str">
            <v>Obsolete media</v>
          </cell>
          <cell r="K666" t="str">
            <v>0IEPD</v>
          </cell>
          <cell r="L666" t="str">
            <v>Current publication</v>
          </cell>
          <cell r="N666" t="str">
            <v>No</v>
          </cell>
          <cell r="O666" t="str">
            <v>10.1111/(ISSN)1365-2613</v>
          </cell>
          <cell r="P666" t="str">
            <v>https://onlinelibrary.wiley.com/journal/13652613</v>
          </cell>
          <cell r="Q666" t="str">
            <v>Medicine</v>
          </cell>
          <cell r="R666" t="str">
            <v>Pathology</v>
          </cell>
        </row>
        <row r="667">
          <cell r="A667" t="str">
            <v>OMI</v>
          </cell>
          <cell r="B667" t="str">
            <v>OMI</v>
          </cell>
          <cell r="D667" t="str">
            <v>2041-1006</v>
          </cell>
          <cell r="E667" t="str">
            <v>OMI</v>
          </cell>
          <cell r="F667" t="str">
            <v>2041-1014</v>
          </cell>
          <cell r="G667" t="str">
            <v>OMI2</v>
          </cell>
          <cell r="H667" t="str">
            <v>Molecular Oral Microbiology</v>
          </cell>
          <cell r="I667" t="str">
            <v>0OMIP</v>
          </cell>
          <cell r="J667" t="str">
            <v>Current publication</v>
          </cell>
          <cell r="K667" t="str">
            <v>0OMID</v>
          </cell>
          <cell r="L667" t="str">
            <v>Current publication</v>
          </cell>
          <cell r="M667" t="str">
            <v>0OMIC</v>
          </cell>
          <cell r="N667" t="str">
            <v>No</v>
          </cell>
          <cell r="O667" t="str">
            <v>10.1111/(ISSN)2041-1014</v>
          </cell>
          <cell r="P667" t="str">
            <v>https://onlinelibrary.wiley.com/journal/1399302X</v>
          </cell>
          <cell r="Q667" t="str">
            <v>Nursing, Dentistry &amp; Healthcare</v>
          </cell>
          <cell r="R667" t="str">
            <v>Oral Biology</v>
          </cell>
        </row>
        <row r="668">
          <cell r="A668" t="str">
            <v>LIC3</v>
          </cell>
          <cell r="B668" t="str">
            <v>LIC3</v>
          </cell>
          <cell r="D668" t="str">
            <v>-</v>
          </cell>
          <cell r="F668" t="str">
            <v>1741-4113</v>
          </cell>
          <cell r="G668" t="str">
            <v>LIC3</v>
          </cell>
          <cell r="H668" t="str">
            <v>Literature Compass</v>
          </cell>
          <cell r="K668" t="str">
            <v>LIC3D</v>
          </cell>
          <cell r="L668" t="str">
            <v>Current publication</v>
          </cell>
          <cell r="M668" t="str">
            <v>N/A</v>
          </cell>
          <cell r="N668" t="str">
            <v>No</v>
          </cell>
          <cell r="O668" t="str">
            <v>10.1111/(ISSN)1741-4113</v>
          </cell>
          <cell r="P668" t="str">
            <v>https://compass.onlinelibrary.wiley.com/journal/17414113</v>
          </cell>
          <cell r="Q668" t="str">
            <v>Humanities</v>
          </cell>
          <cell r="R668" t="str">
            <v>General Literature</v>
          </cell>
        </row>
        <row r="669">
          <cell r="A669" t="str">
            <v>BBB</v>
          </cell>
          <cell r="B669" t="str">
            <v>BBB</v>
          </cell>
          <cell r="D669" t="str">
            <v>1932-104X</v>
          </cell>
          <cell r="E669" t="str">
            <v>BBB</v>
          </cell>
          <cell r="F669" t="str">
            <v>1932-1031</v>
          </cell>
          <cell r="G669" t="str">
            <v>BBB2</v>
          </cell>
          <cell r="H669" t="str">
            <v>Biofuels, Bioproducts and Biorefining</v>
          </cell>
          <cell r="I669" t="str">
            <v>0BBBP</v>
          </cell>
          <cell r="J669" t="str">
            <v>Current publication</v>
          </cell>
          <cell r="K669" t="str">
            <v>0BBBD</v>
          </cell>
          <cell r="L669" t="str">
            <v>Current publication</v>
          </cell>
          <cell r="M669" t="str">
            <v>0BBBC</v>
          </cell>
          <cell r="N669" t="str">
            <v>FTE Small</v>
          </cell>
          <cell r="O669" t="str">
            <v>10.1002/(ISSN)1932-1031</v>
          </cell>
          <cell r="P669" t="str">
            <v>https://scijournals.onlinelibrary.wiley.com/journal/19321031</v>
          </cell>
          <cell r="Q669" t="str">
            <v>Physical Sciences &amp; Engineering</v>
          </cell>
          <cell r="R669" t="str">
            <v>Bioenergy</v>
          </cell>
        </row>
        <row r="670">
          <cell r="A670" t="str">
            <v>HOJO</v>
          </cell>
          <cell r="B670" t="str">
            <v>HOJO</v>
          </cell>
          <cell r="D670" t="str">
            <v>2059-1098</v>
          </cell>
          <cell r="E670" t="str">
            <v>HOJO</v>
          </cell>
          <cell r="F670" t="str">
            <v>2059-1101</v>
          </cell>
          <cell r="G670" t="str">
            <v>HOJ3</v>
          </cell>
          <cell r="H670" t="str">
            <v>The Howard Journal of Crime and Justice</v>
          </cell>
          <cell r="I670" t="str">
            <v>HOJOP</v>
          </cell>
          <cell r="J670" t="str">
            <v>Current publication</v>
          </cell>
          <cell r="K670" t="str">
            <v>HOJOD</v>
          </cell>
          <cell r="L670" t="str">
            <v>Current publication</v>
          </cell>
          <cell r="M670" t="str">
            <v>HOJOC</v>
          </cell>
          <cell r="N670" t="str">
            <v>No</v>
          </cell>
          <cell r="O670" t="str">
            <v>10.1111/(ISSN)2059-1101</v>
          </cell>
          <cell r="P670" t="str">
            <v>https://onlinelibrary.wiley.com/journal/20591101</v>
          </cell>
          <cell r="Q670" t="str">
            <v>Law &amp; Criminology</v>
          </cell>
          <cell r="R670" t="str">
            <v>General &amp; Introductory Law</v>
          </cell>
        </row>
        <row r="671">
          <cell r="A671" t="str">
            <v>SUM</v>
          </cell>
          <cell r="B671" t="str">
            <v>SUM</v>
          </cell>
          <cell r="D671" t="str">
            <v>0266-0032</v>
          </cell>
          <cell r="E671" t="str">
            <v>SUM</v>
          </cell>
          <cell r="F671" t="str">
            <v>1475-2743</v>
          </cell>
          <cell r="G671" t="str">
            <v>SUM2</v>
          </cell>
          <cell r="H671" t="str">
            <v>Soil Use and Management</v>
          </cell>
          <cell r="I671" t="str">
            <v>0SUMP</v>
          </cell>
          <cell r="J671" t="str">
            <v>Obsolete media</v>
          </cell>
          <cell r="K671" t="str">
            <v>0SUMD</v>
          </cell>
          <cell r="L671" t="str">
            <v>Current publication</v>
          </cell>
          <cell r="M671" t="str">
            <v>0SUMC</v>
          </cell>
          <cell r="N671" t="str">
            <v>No</v>
          </cell>
          <cell r="O671" t="str">
            <v>10.1111/(ISSN)1475-2743</v>
          </cell>
          <cell r="P671" t="str">
            <v>https://bsssjournals.onlinelibrary.wiley.com/journal/14752743</v>
          </cell>
          <cell r="Q671" t="str">
            <v>Earth, Space &amp; Environmental Sciences</v>
          </cell>
          <cell r="R671" t="str">
            <v>Soil Science &amp; Geoarchaeology</v>
          </cell>
        </row>
        <row r="672">
          <cell r="A672" t="str">
            <v>NARF</v>
          </cell>
          <cell r="B672" t="str">
            <v>NARF</v>
          </cell>
          <cell r="D672" t="str">
            <v>0165-0203</v>
          </cell>
          <cell r="E672" t="str">
            <v>NARF</v>
          </cell>
          <cell r="F672" t="str">
            <v>1477-8947</v>
          </cell>
          <cell r="G672" t="str">
            <v>NAR3</v>
          </cell>
          <cell r="H672" t="str">
            <v>Natural Resources Forum</v>
          </cell>
          <cell r="I672" t="str">
            <v>NARFP</v>
          </cell>
          <cell r="J672" t="str">
            <v>Obsolete media</v>
          </cell>
          <cell r="K672" t="str">
            <v>NARFD</v>
          </cell>
          <cell r="L672" t="str">
            <v>Current publication</v>
          </cell>
          <cell r="M672" t="str">
            <v>NARFC</v>
          </cell>
          <cell r="N672" t="str">
            <v>No</v>
          </cell>
          <cell r="O672" t="str">
            <v>10.1111/(ISSN)1477-8947</v>
          </cell>
          <cell r="P672" t="str">
            <v>https://onlinelibrary.wiley.com/journal/14778947</v>
          </cell>
          <cell r="Q672" t="str">
            <v>Social &amp; Behavioral Sciences</v>
          </cell>
          <cell r="R672" t="str">
            <v>General &amp; Introductory Development Studies</v>
          </cell>
        </row>
        <row r="673">
          <cell r="A673" t="str">
            <v>JBT</v>
          </cell>
          <cell r="B673" t="str">
            <v>JBT</v>
          </cell>
          <cell r="D673" t="str">
            <v>1095-6670</v>
          </cell>
          <cell r="E673" t="str">
            <v>JBT</v>
          </cell>
          <cell r="F673" t="str">
            <v>1099-0461</v>
          </cell>
          <cell r="G673" t="str">
            <v>JBT2</v>
          </cell>
          <cell r="H673" t="str">
            <v>Journal of Biochemical and Molecular Toxicology</v>
          </cell>
          <cell r="I673" t="str">
            <v>0JBTP</v>
          </cell>
          <cell r="J673" t="str">
            <v>Obsolete media</v>
          </cell>
          <cell r="K673" t="str">
            <v>0JBTD</v>
          </cell>
          <cell r="L673" t="str">
            <v>Current publication</v>
          </cell>
          <cell r="N673" t="str">
            <v>No</v>
          </cell>
          <cell r="O673" t="str">
            <v>10.1002/(ISSN)1099-0461</v>
          </cell>
          <cell r="P673" t="str">
            <v>https://onlinelibrary.wiley.com/journal/10990461</v>
          </cell>
          <cell r="Q673" t="str">
            <v>Chemistry</v>
          </cell>
          <cell r="R673" t="str">
            <v>Toxicology</v>
          </cell>
        </row>
        <row r="674">
          <cell r="A674" t="str">
            <v>KPM</v>
          </cell>
          <cell r="B674" t="str">
            <v>KPM</v>
          </cell>
          <cell r="D674" t="str">
            <v>1092-4604</v>
          </cell>
          <cell r="E674" t="str">
            <v>KPM</v>
          </cell>
          <cell r="F674" t="str">
            <v>1099-1441</v>
          </cell>
          <cell r="G674" t="str">
            <v>KPM2</v>
          </cell>
          <cell r="H674" t="str">
            <v>Knowledge and Process Management</v>
          </cell>
          <cell r="I674" t="str">
            <v>0KPMP</v>
          </cell>
          <cell r="J674" t="str">
            <v>Current publication</v>
          </cell>
          <cell r="K674" t="str">
            <v>0KPMD</v>
          </cell>
          <cell r="L674" t="str">
            <v>Current publication</v>
          </cell>
          <cell r="M674" t="str">
            <v>0KPMC</v>
          </cell>
          <cell r="N674" t="str">
            <v>No</v>
          </cell>
          <cell r="O674" t="str">
            <v>10.1002/(ISSN)1099-1441</v>
          </cell>
          <cell r="P674" t="str">
            <v>https://onlinelibrary.wiley.com/journal/10991441</v>
          </cell>
          <cell r="Q674" t="str">
            <v>Business, Economics, Finance &amp; Accounting</v>
          </cell>
          <cell r="R674" t="str">
            <v>Organizational Development</v>
          </cell>
        </row>
        <row r="675">
          <cell r="A675" t="str">
            <v>BIN</v>
          </cell>
          <cell r="B675" t="str">
            <v>BIN</v>
          </cell>
          <cell r="D675" t="str">
            <v>1072-0847</v>
          </cell>
          <cell r="E675" t="str">
            <v>BIN</v>
          </cell>
          <cell r="F675" t="str">
            <v>1099-078X</v>
          </cell>
          <cell r="G675" t="str">
            <v>BIN2</v>
          </cell>
          <cell r="H675" t="str">
            <v>Behavioral Interventions</v>
          </cell>
          <cell r="I675" t="str">
            <v>0BINP</v>
          </cell>
          <cell r="J675" t="str">
            <v>Obsolete media</v>
          </cell>
          <cell r="K675" t="str">
            <v>0BIND</v>
          </cell>
          <cell r="L675" t="str">
            <v>Current publication</v>
          </cell>
          <cell r="M675" t="str">
            <v>0BINC</v>
          </cell>
          <cell r="N675" t="str">
            <v>No</v>
          </cell>
          <cell r="O675" t="str">
            <v>10.1002/(ISSN)1099-078X</v>
          </cell>
          <cell r="P675" t="str">
            <v>https://onlinelibrary.wiley.com/journal/1099078X</v>
          </cell>
          <cell r="Q675" t="str">
            <v>Psychology</v>
          </cell>
          <cell r="R675" t="str">
            <v>Clinical Psychology</v>
          </cell>
        </row>
        <row r="676">
          <cell r="A676" t="str">
            <v>JLCD</v>
          </cell>
          <cell r="B676" t="str">
            <v>JLCD</v>
          </cell>
          <cell r="D676" t="str">
            <v>1368-2822</v>
          </cell>
          <cell r="E676" t="str">
            <v>JLCD</v>
          </cell>
          <cell r="F676" t="str">
            <v>1460-6984</v>
          </cell>
          <cell r="G676" t="str">
            <v>JLC4</v>
          </cell>
          <cell r="H676" t="str">
            <v>International Journal of Language &amp; Communication Disorders</v>
          </cell>
          <cell r="I676" t="str">
            <v>JLCDP</v>
          </cell>
          <cell r="J676" t="str">
            <v>Obsolete media</v>
          </cell>
          <cell r="K676" t="str">
            <v>JLCDD</v>
          </cell>
          <cell r="L676" t="str">
            <v>Current publication</v>
          </cell>
          <cell r="M676" t="str">
            <v>JLCDC</v>
          </cell>
          <cell r="N676" t="str">
            <v>No</v>
          </cell>
          <cell r="O676" t="str">
            <v>10.1111/(ISSN)1460-6984</v>
          </cell>
          <cell r="P676" t="str">
            <v>https://onlinelibrary.wiley.com/journal/14606984</v>
          </cell>
          <cell r="Q676" t="str">
            <v>Humanities</v>
          </cell>
          <cell r="R676" t="str">
            <v>Speech Science</v>
          </cell>
        </row>
        <row r="677">
          <cell r="A677" t="str">
            <v>E278</v>
          </cell>
          <cell r="B677" t="str">
            <v>VJCH</v>
          </cell>
          <cell r="D677" t="str">
            <v>-</v>
          </cell>
          <cell r="F677" t="str">
            <v>2572-8288</v>
          </cell>
          <cell r="G677" t="str">
            <v>E278</v>
          </cell>
          <cell r="H677" t="str">
            <v>Vietnam Journal of Chemistry</v>
          </cell>
          <cell r="K677" t="str">
            <v>VJCHD</v>
          </cell>
          <cell r="L677" t="str">
            <v>Current publication</v>
          </cell>
          <cell r="M677" t="str">
            <v>N/A</v>
          </cell>
          <cell r="N677" t="str">
            <v>FTE Small</v>
          </cell>
          <cell r="O677" t="str">
            <v>10.1002/(ISSN)2572-8288</v>
          </cell>
          <cell r="P677" t="str">
            <v>https://onlinelibrary.wiley.com/journal/25728288</v>
          </cell>
          <cell r="Q677" t="str">
            <v>Chemistry</v>
          </cell>
          <cell r="R677" t="str">
            <v>General Chemistry</v>
          </cell>
        </row>
        <row r="678">
          <cell r="A678" t="str">
            <v>EXD</v>
          </cell>
          <cell r="B678" t="str">
            <v>EXD</v>
          </cell>
          <cell r="D678" t="str">
            <v>0906-6705</v>
          </cell>
          <cell r="E678" t="str">
            <v>EXD</v>
          </cell>
          <cell r="F678" t="str">
            <v>1600-0625</v>
          </cell>
          <cell r="G678" t="str">
            <v>EXD2</v>
          </cell>
          <cell r="H678" t="str">
            <v>Experimental Dermatology</v>
          </cell>
          <cell r="I678" t="str">
            <v>0EXDP</v>
          </cell>
          <cell r="J678" t="str">
            <v>Obsolete media</v>
          </cell>
          <cell r="K678" t="str">
            <v>0EXDD</v>
          </cell>
          <cell r="L678" t="str">
            <v>Current publication</v>
          </cell>
          <cell r="N678" t="str">
            <v>No</v>
          </cell>
          <cell r="O678" t="str">
            <v>10.1111/(ISSN)1600-0625</v>
          </cell>
          <cell r="P678" t="str">
            <v>https://onlinelibrary.wiley.com/journal/16000625</v>
          </cell>
          <cell r="Q678" t="str">
            <v>Medicine</v>
          </cell>
          <cell r="R678" t="str">
            <v>Dermatology</v>
          </cell>
        </row>
        <row r="679">
          <cell r="A679" t="str">
            <v>STVR</v>
          </cell>
          <cell r="B679" t="str">
            <v>STVR</v>
          </cell>
          <cell r="D679" t="str">
            <v>0960-0833</v>
          </cell>
          <cell r="E679" t="str">
            <v>STVR</v>
          </cell>
          <cell r="F679" t="str">
            <v>1099-1689</v>
          </cell>
          <cell r="G679" t="str">
            <v>STV3</v>
          </cell>
          <cell r="H679" t="str">
            <v>Software Testing, Verification and Reliability</v>
          </cell>
          <cell r="I679" t="str">
            <v>STVRP</v>
          </cell>
          <cell r="J679" t="str">
            <v>Obsolete media</v>
          </cell>
          <cell r="K679" t="str">
            <v>STVRD</v>
          </cell>
          <cell r="L679" t="str">
            <v>Current publication</v>
          </cell>
          <cell r="N679" t="str">
            <v>No</v>
          </cell>
          <cell r="O679" t="str">
            <v>10.1002/(ISSN)1099-1689</v>
          </cell>
          <cell r="P679" t="str">
            <v>https://onlinelibrary.wiley.com/journal/10991689</v>
          </cell>
          <cell r="Q679" t="str">
            <v>Computer Science &amp; Information Technology</v>
          </cell>
          <cell r="R679" t="str">
            <v>Programming &amp; Software Development</v>
          </cell>
        </row>
        <row r="680">
          <cell r="A680" t="str">
            <v>FAF</v>
          </cell>
          <cell r="B680" t="str">
            <v>FAF</v>
          </cell>
          <cell r="D680" t="str">
            <v>1467-2960</v>
          </cell>
          <cell r="E680" t="str">
            <v>FAF</v>
          </cell>
          <cell r="F680" t="str">
            <v>1467-2979</v>
          </cell>
          <cell r="G680" t="str">
            <v>FAF2</v>
          </cell>
          <cell r="H680" t="str">
            <v>Fish and Fisheries</v>
          </cell>
          <cell r="I680" t="str">
            <v>0FAFP</v>
          </cell>
          <cell r="J680" t="str">
            <v>Current publication</v>
          </cell>
          <cell r="K680" t="str">
            <v>0FAFD</v>
          </cell>
          <cell r="L680" t="str">
            <v>Current publication</v>
          </cell>
          <cell r="M680" t="str">
            <v>0FAFC</v>
          </cell>
          <cell r="N680" t="str">
            <v>No</v>
          </cell>
          <cell r="O680" t="str">
            <v>10.1111/(ISSN)1467-2979</v>
          </cell>
          <cell r="P680" t="str">
            <v>https://onlinelibrary.wiley.com/journal/14672979</v>
          </cell>
          <cell r="Q680" t="str">
            <v>Agriculture, Aquaculture &amp; Food Science</v>
          </cell>
          <cell r="R680" t="str">
            <v>General Aquaculture, Fisheries &amp; Fish Science</v>
          </cell>
        </row>
        <row r="681">
          <cell r="A681" t="str">
            <v>JDE</v>
          </cell>
          <cell r="B681" t="str">
            <v>JDE</v>
          </cell>
          <cell r="D681" t="str">
            <v>0385-2407</v>
          </cell>
          <cell r="E681" t="str">
            <v>JDE</v>
          </cell>
          <cell r="F681" t="str">
            <v>1346-8138</v>
          </cell>
          <cell r="G681" t="str">
            <v>JDE2</v>
          </cell>
          <cell r="H681" t="str">
            <v>The Journal of Dermatology</v>
          </cell>
          <cell r="I681" t="str">
            <v>0JDEP</v>
          </cell>
          <cell r="J681" t="str">
            <v>Current publication</v>
          </cell>
          <cell r="K681" t="str">
            <v>0JDED</v>
          </cell>
          <cell r="L681" t="str">
            <v>Current publication</v>
          </cell>
          <cell r="M681" t="str">
            <v>0JDEC</v>
          </cell>
          <cell r="N681" t="str">
            <v>No</v>
          </cell>
          <cell r="O681" t="str">
            <v>10.1111/(ISSN)1346-8138</v>
          </cell>
          <cell r="P681" t="str">
            <v>https://onlinelibrary.wiley.com/journal/13468138</v>
          </cell>
          <cell r="Q681" t="str">
            <v>Medicine</v>
          </cell>
          <cell r="R681" t="str">
            <v>Dermatology</v>
          </cell>
        </row>
        <row r="682">
          <cell r="A682" t="str">
            <v>NOUS</v>
          </cell>
          <cell r="B682" t="str">
            <v>NOUS</v>
          </cell>
          <cell r="C682" t="str">
            <v>MJ0051</v>
          </cell>
          <cell r="D682" t="str">
            <v>0029-4624</v>
          </cell>
          <cell r="E682" t="str">
            <v>NOUS</v>
          </cell>
          <cell r="F682" t="str">
            <v>1468-0068</v>
          </cell>
          <cell r="G682" t="str">
            <v>NOU3</v>
          </cell>
          <cell r="H682" t="str">
            <v>Noûs</v>
          </cell>
          <cell r="I682" t="str">
            <v>NOUSP</v>
          </cell>
          <cell r="J682" t="str">
            <v>Current publication</v>
          </cell>
          <cell r="K682" t="str">
            <v>NOUSD</v>
          </cell>
          <cell r="L682" t="str">
            <v>Current publication</v>
          </cell>
          <cell r="M682" t="str">
            <v>NOUSC</v>
          </cell>
          <cell r="N682" t="str">
            <v>No</v>
          </cell>
          <cell r="O682" t="str">
            <v>10.1111/(ISSN)1468-0068</v>
          </cell>
          <cell r="P682" t="str">
            <v>https://onlinelibrary.wiley.com/journal/14680068</v>
          </cell>
          <cell r="Q682" t="str">
            <v>Humanities</v>
          </cell>
          <cell r="R682" t="str">
            <v>General Philosophy</v>
          </cell>
        </row>
        <row r="683">
          <cell r="A683" t="str">
            <v>PHEN</v>
          </cell>
          <cell r="B683" t="str">
            <v>PHEN</v>
          </cell>
          <cell r="D683" t="str">
            <v>0307-6962</v>
          </cell>
          <cell r="E683" t="str">
            <v>PHEN</v>
          </cell>
          <cell r="F683" t="str">
            <v>1365-3032</v>
          </cell>
          <cell r="G683" t="str">
            <v>PHE3</v>
          </cell>
          <cell r="H683" t="str">
            <v>Physiological Entomology</v>
          </cell>
          <cell r="I683" t="str">
            <v>PHENP</v>
          </cell>
          <cell r="J683" t="str">
            <v>Current publication</v>
          </cell>
          <cell r="K683" t="str">
            <v>PHEND</v>
          </cell>
          <cell r="L683" t="str">
            <v>Current publication</v>
          </cell>
          <cell r="M683" t="str">
            <v>PHENC</v>
          </cell>
          <cell r="N683" t="str">
            <v>No</v>
          </cell>
          <cell r="O683" t="str">
            <v>10.1111/(ISSN)1365-3032</v>
          </cell>
          <cell r="P683" t="str">
            <v>https://resjournals.onlinelibrary.wiley.com/journal/13653032</v>
          </cell>
          <cell r="Q683" t="str">
            <v>Life Sciences</v>
          </cell>
          <cell r="R683" t="str">
            <v>Entomology</v>
          </cell>
        </row>
        <row r="684">
          <cell r="A684" t="str">
            <v>JTS</v>
          </cell>
          <cell r="B684" t="str">
            <v>JTS</v>
          </cell>
          <cell r="D684" t="str">
            <v>0894-9867</v>
          </cell>
          <cell r="E684" t="str">
            <v>JTS</v>
          </cell>
          <cell r="F684" t="str">
            <v>1573-6598</v>
          </cell>
          <cell r="G684" t="str">
            <v>JTS2</v>
          </cell>
          <cell r="H684" t="str">
            <v>Journal of Traumatic Stress</v>
          </cell>
          <cell r="I684" t="str">
            <v>0JTSP</v>
          </cell>
          <cell r="J684" t="str">
            <v>Current publication</v>
          </cell>
          <cell r="K684" t="str">
            <v>0JTSD</v>
          </cell>
          <cell r="L684" t="str">
            <v>Current publication</v>
          </cell>
          <cell r="M684" t="str">
            <v>0JTSC</v>
          </cell>
          <cell r="N684" t="str">
            <v>No</v>
          </cell>
          <cell r="O684" t="str">
            <v>10.1002/(ISSN)1573-6598</v>
          </cell>
          <cell r="P684" t="str">
            <v>https://onlinelibrary.wiley.com/journal/15736598</v>
          </cell>
          <cell r="Q684" t="str">
            <v>Psychology</v>
          </cell>
          <cell r="R684" t="str">
            <v>Clinical Psychology</v>
          </cell>
        </row>
        <row r="685">
          <cell r="A685" t="str">
            <v>JHN</v>
          </cell>
          <cell r="B685" t="str">
            <v>JHN</v>
          </cell>
          <cell r="D685" t="str">
            <v>0952-3871</v>
          </cell>
          <cell r="E685" t="str">
            <v>JHN</v>
          </cell>
          <cell r="F685" t="str">
            <v>1365-277X</v>
          </cell>
          <cell r="G685" t="str">
            <v>JHN2</v>
          </cell>
          <cell r="H685" t="str">
            <v>Journal of Human Nutrition and Dietetics</v>
          </cell>
          <cell r="I685" t="str">
            <v>0JHNP</v>
          </cell>
          <cell r="J685" t="str">
            <v>Obsolete media</v>
          </cell>
          <cell r="K685" t="str">
            <v>0JHND</v>
          </cell>
          <cell r="L685" t="str">
            <v>Current publication</v>
          </cell>
          <cell r="N685" t="str">
            <v>No</v>
          </cell>
          <cell r="O685" t="str">
            <v>10.1111/(ISSN)1365-277X</v>
          </cell>
          <cell r="P685" t="str">
            <v>https://onlinelibrary.wiley.com/journal/1365277X</v>
          </cell>
          <cell r="Q685" t="str">
            <v>Nursing, Dentistry &amp; Healthcare</v>
          </cell>
          <cell r="R685" t="str">
            <v>Nutrition</v>
          </cell>
        </row>
        <row r="686">
          <cell r="A686" t="str">
            <v>JIFM</v>
          </cell>
          <cell r="B686" t="str">
            <v>JIFM</v>
          </cell>
          <cell r="D686" t="str">
            <v>0954-1314</v>
          </cell>
          <cell r="E686" t="str">
            <v>JIFM</v>
          </cell>
          <cell r="F686" t="str">
            <v>1467-646X</v>
          </cell>
          <cell r="G686" t="str">
            <v>JIF3</v>
          </cell>
          <cell r="H686" t="str">
            <v>Journal of International Financial Management &amp; Accounting</v>
          </cell>
          <cell r="I686" t="str">
            <v>JIFMP</v>
          </cell>
          <cell r="J686" t="str">
            <v>Current publication</v>
          </cell>
          <cell r="K686" t="str">
            <v>JIFMD</v>
          </cell>
          <cell r="L686" t="str">
            <v>Current publication</v>
          </cell>
          <cell r="M686" t="str">
            <v>JIFMC</v>
          </cell>
          <cell r="N686" t="str">
            <v>No</v>
          </cell>
          <cell r="O686" t="str">
            <v>10.1111/(ISSN)1467-646X</v>
          </cell>
          <cell r="P686" t="str">
            <v>https://onlinelibrary.wiley.com/journal/1467646X</v>
          </cell>
          <cell r="Q686" t="str">
            <v>Business, Economics, Finance &amp; Accounting</v>
          </cell>
          <cell r="R686" t="str">
            <v>International Finance</v>
          </cell>
        </row>
        <row r="687">
          <cell r="A687" t="str">
            <v>MUSA</v>
          </cell>
          <cell r="B687" t="str">
            <v>MUSA</v>
          </cell>
          <cell r="D687" t="str">
            <v>0262-5245</v>
          </cell>
          <cell r="E687" t="str">
            <v>MUSA</v>
          </cell>
          <cell r="F687" t="str">
            <v>1468-2249</v>
          </cell>
          <cell r="G687" t="str">
            <v>MUS3</v>
          </cell>
          <cell r="H687" t="str">
            <v>Music Analysis</v>
          </cell>
          <cell r="I687" t="str">
            <v>MUSAP</v>
          </cell>
          <cell r="J687" t="str">
            <v>Current publication</v>
          </cell>
          <cell r="K687" t="str">
            <v>MUSAD</v>
          </cell>
          <cell r="L687" t="str">
            <v>Current publication</v>
          </cell>
          <cell r="M687" t="str">
            <v>MUSAC</v>
          </cell>
          <cell r="N687" t="str">
            <v>No</v>
          </cell>
          <cell r="O687" t="str">
            <v>10.1111/(ISSN)1468-2249</v>
          </cell>
          <cell r="P687" t="str">
            <v>https://onlinelibrary.wiley.com/journal/14682249</v>
          </cell>
          <cell r="Q687" t="str">
            <v>Art &amp; Applied Arts</v>
          </cell>
          <cell r="R687" t="str">
            <v>Music</v>
          </cell>
        </row>
        <row r="688">
          <cell r="A688" t="str">
            <v>WAT2</v>
          </cell>
          <cell r="B688" t="str">
            <v>WAT2</v>
          </cell>
          <cell r="D688" t="str">
            <v>-</v>
          </cell>
          <cell r="F688" t="str">
            <v>2049-1948</v>
          </cell>
          <cell r="G688" t="str">
            <v>WAT2</v>
          </cell>
          <cell r="H688" t="str">
            <v>WIREs Water</v>
          </cell>
          <cell r="K688" t="str">
            <v>WAT2D</v>
          </cell>
          <cell r="L688" t="str">
            <v>Current publication</v>
          </cell>
          <cell r="M688" t="str">
            <v>N/A</v>
          </cell>
          <cell r="N688" t="str">
            <v>FTE Small</v>
          </cell>
          <cell r="O688" t="str">
            <v>10.1002/(ISSN)2049-1948</v>
          </cell>
          <cell r="P688" t="str">
            <v>https://wires.onlinelibrary.wiley.com/journal/20491948</v>
          </cell>
          <cell r="Q688" t="str">
            <v>Earth, Space &amp; Environmental Sciences</v>
          </cell>
          <cell r="R688" t="str">
            <v>General &amp; Introductory Earth Sciences</v>
          </cell>
        </row>
        <row r="689">
          <cell r="A689" t="str">
            <v>ANTI</v>
          </cell>
          <cell r="B689" t="str">
            <v>ANTI</v>
          </cell>
          <cell r="D689" t="str">
            <v>0066-4812</v>
          </cell>
          <cell r="E689" t="str">
            <v>ANTI</v>
          </cell>
          <cell r="F689" t="str">
            <v>1467-8330</v>
          </cell>
          <cell r="G689" t="str">
            <v>ANT4</v>
          </cell>
          <cell r="H689" t="str">
            <v>Antipode</v>
          </cell>
          <cell r="I689" t="str">
            <v>ANTIP</v>
          </cell>
          <cell r="J689" t="str">
            <v>Obsolete media</v>
          </cell>
          <cell r="K689" t="str">
            <v>ANTID</v>
          </cell>
          <cell r="L689" t="str">
            <v>Current publication</v>
          </cell>
          <cell r="M689" t="str">
            <v>ANTIC</v>
          </cell>
          <cell r="N689" t="str">
            <v>No</v>
          </cell>
          <cell r="O689" t="str">
            <v>10.1111/(ISSN)1467-8330</v>
          </cell>
          <cell r="P689" t="str">
            <v>https://onlinelibrary.wiley.com/journal/14678330</v>
          </cell>
          <cell r="Q689" t="str">
            <v>Social &amp; Behavioral Sciences</v>
          </cell>
          <cell r="R689" t="str">
            <v>General &amp; Introductory Geography</v>
          </cell>
        </row>
        <row r="690">
          <cell r="A690" t="str">
            <v>HRM</v>
          </cell>
          <cell r="B690" t="str">
            <v>HRM</v>
          </cell>
          <cell r="D690" t="str">
            <v>0090-4848</v>
          </cell>
          <cell r="E690" t="str">
            <v>HRM</v>
          </cell>
          <cell r="F690" t="str">
            <v>1099-050X</v>
          </cell>
          <cell r="G690" t="str">
            <v>HRM2</v>
          </cell>
          <cell r="H690" t="str">
            <v>Human Resource Management</v>
          </cell>
          <cell r="I690" t="str">
            <v>0HRMP</v>
          </cell>
          <cell r="J690" t="str">
            <v>Current publication</v>
          </cell>
          <cell r="K690" t="str">
            <v>0HRMD</v>
          </cell>
          <cell r="L690" t="str">
            <v>Current publication</v>
          </cell>
          <cell r="M690" t="str">
            <v>0HRMC</v>
          </cell>
          <cell r="N690" t="str">
            <v>No</v>
          </cell>
          <cell r="O690" t="str">
            <v>10.1002/(ISSN)1099-050X</v>
          </cell>
          <cell r="P690" t="str">
            <v>https://onlinelibrary.wiley.com/journal/1099050X</v>
          </cell>
          <cell r="Q690" t="str">
            <v>Business, Economics, Finance &amp; Accounting</v>
          </cell>
          <cell r="R690" t="str">
            <v>Human Resource Management</v>
          </cell>
        </row>
        <row r="691">
          <cell r="A691" t="str">
            <v>JPIM</v>
          </cell>
          <cell r="B691" t="str">
            <v>JPIM</v>
          </cell>
          <cell r="D691" t="str">
            <v>0737-6782</v>
          </cell>
          <cell r="E691" t="str">
            <v>JPIM</v>
          </cell>
          <cell r="F691" t="str">
            <v>1540-5885</v>
          </cell>
          <cell r="G691" t="str">
            <v>JPI3</v>
          </cell>
          <cell r="H691" t="str">
            <v>Journal of Product Innovation Management</v>
          </cell>
          <cell r="I691" t="str">
            <v>JPIMP</v>
          </cell>
          <cell r="J691" t="str">
            <v>Current publication</v>
          </cell>
          <cell r="K691" t="str">
            <v>JPIMD</v>
          </cell>
          <cell r="L691" t="str">
            <v>Current publication</v>
          </cell>
          <cell r="M691" t="str">
            <v>JPIMC</v>
          </cell>
          <cell r="N691" t="str">
            <v>No</v>
          </cell>
          <cell r="O691" t="str">
            <v>10.1111/(ISSN)1540-5885</v>
          </cell>
          <cell r="P691" t="str">
            <v>https://onlinelibrary.wiley.com/journal/15405885</v>
          </cell>
          <cell r="Q691" t="str">
            <v>Business, Economics, Finance &amp; Accounting</v>
          </cell>
          <cell r="R691" t="str">
            <v>Creativity &amp; Innovation Management</v>
          </cell>
        </row>
        <row r="692">
          <cell r="A692" t="str">
            <v>REEL</v>
          </cell>
          <cell r="B692" t="str">
            <v>REEL</v>
          </cell>
          <cell r="D692" t="str">
            <v>2050-0386</v>
          </cell>
          <cell r="E692" t="str">
            <v>REEL</v>
          </cell>
          <cell r="F692" t="str">
            <v>2050-0394</v>
          </cell>
          <cell r="G692" t="str">
            <v>REE4</v>
          </cell>
          <cell r="H692" t="str">
            <v>Review of European, Comparative &amp; International Environmental Law (RECIEL)</v>
          </cell>
          <cell r="I692" t="str">
            <v>REELP</v>
          </cell>
          <cell r="J692" t="str">
            <v>Current publication</v>
          </cell>
          <cell r="K692" t="str">
            <v>REELD</v>
          </cell>
          <cell r="L692" t="str">
            <v>Current publication</v>
          </cell>
          <cell r="M692" t="str">
            <v>REELC</v>
          </cell>
          <cell r="N692" t="str">
            <v>No</v>
          </cell>
          <cell r="O692" t="str">
            <v>10.1002/(ISSN)2050-0394</v>
          </cell>
          <cell r="P692" t="str">
            <v>https://onlinelibrary.wiley.com/journal/20500394</v>
          </cell>
          <cell r="Q692" t="str">
            <v>Law &amp; Criminology</v>
          </cell>
          <cell r="R692" t="str">
            <v>General &amp; Introductory Law</v>
          </cell>
        </row>
        <row r="693">
          <cell r="A693" t="str">
            <v>BCPT</v>
          </cell>
          <cell r="B693" t="str">
            <v>BCPT</v>
          </cell>
          <cell r="D693" t="str">
            <v>1742-7835</v>
          </cell>
          <cell r="E693" t="str">
            <v>BCPT</v>
          </cell>
          <cell r="F693" t="str">
            <v>1742-7843</v>
          </cell>
          <cell r="G693" t="str">
            <v>BCP3</v>
          </cell>
          <cell r="H693" t="str">
            <v>Basic &amp; Clinical Pharmacology &amp; Toxicology</v>
          </cell>
          <cell r="I693" t="str">
            <v>BCPTP</v>
          </cell>
          <cell r="J693" t="str">
            <v>Obsolete media</v>
          </cell>
          <cell r="K693" t="str">
            <v>BCPTD</v>
          </cell>
          <cell r="L693" t="str">
            <v>Current publication</v>
          </cell>
          <cell r="N693" t="str">
            <v>No</v>
          </cell>
          <cell r="O693" t="str">
            <v>10.1111/(ISSN)1742-7843</v>
          </cell>
          <cell r="P693" t="str">
            <v>https://onlinelibrary.wiley.com/journal/17427843</v>
          </cell>
          <cell r="Q693" t="str">
            <v>Medicine</v>
          </cell>
          <cell r="R693" t="str">
            <v>Pharmacology &amp; Pharmaceutical Medicine</v>
          </cell>
        </row>
        <row r="694">
          <cell r="A694" t="str">
            <v>IDT</v>
          </cell>
          <cell r="B694" t="str">
            <v>IDT</v>
          </cell>
          <cell r="D694" t="str">
            <v>1364-727X</v>
          </cell>
          <cell r="E694" t="str">
            <v>IDT</v>
          </cell>
          <cell r="F694" t="str">
            <v>1471-0307</v>
          </cell>
          <cell r="G694" t="str">
            <v>IDT2</v>
          </cell>
          <cell r="H694" t="str">
            <v>International Journal of Dairy Technology</v>
          </cell>
          <cell r="I694" t="str">
            <v>0IDTP</v>
          </cell>
          <cell r="J694" t="str">
            <v>Obsolete media</v>
          </cell>
          <cell r="K694" t="str">
            <v>0IDTD</v>
          </cell>
          <cell r="L694" t="str">
            <v>Current publication</v>
          </cell>
          <cell r="M694" t="str">
            <v>0IDTC</v>
          </cell>
          <cell r="N694" t="str">
            <v>No</v>
          </cell>
          <cell r="O694" t="str">
            <v>10.1111/(ISSN)1471-0307</v>
          </cell>
          <cell r="P694" t="str">
            <v>https://onlinelibrary.wiley.com/journal/14710307</v>
          </cell>
          <cell r="Q694" t="str">
            <v>Agriculture, Aquaculture &amp; Food Science</v>
          </cell>
          <cell r="R694" t="str">
            <v>General &amp; Introductory Food Science &amp; Technology</v>
          </cell>
        </row>
        <row r="695">
          <cell r="A695" t="str">
            <v>TQEM</v>
          </cell>
          <cell r="B695" t="str">
            <v>TQEM</v>
          </cell>
          <cell r="D695" t="str">
            <v>1088-1913</v>
          </cell>
          <cell r="E695" t="str">
            <v>TQEM</v>
          </cell>
          <cell r="F695" t="str">
            <v>1520-6483</v>
          </cell>
          <cell r="G695" t="str">
            <v>TQE3</v>
          </cell>
          <cell r="H695" t="str">
            <v>Environmental Quality Management</v>
          </cell>
          <cell r="I695" t="str">
            <v>TQEMP</v>
          </cell>
          <cell r="J695" t="str">
            <v>Obsolete media</v>
          </cell>
          <cell r="K695" t="str">
            <v>TQEMD</v>
          </cell>
          <cell r="L695" t="str">
            <v>Current publication</v>
          </cell>
          <cell r="M695" t="str">
            <v>TQEMC</v>
          </cell>
          <cell r="N695" t="str">
            <v>No</v>
          </cell>
          <cell r="O695" t="str">
            <v>10.1002/(ISSN)1520-6483</v>
          </cell>
          <cell r="P695" t="str">
            <v>https://onlinelibrary.wiley.com/journal/15206483</v>
          </cell>
          <cell r="Q695" t="str">
            <v>Earth, Space &amp; Environmental Sciences</v>
          </cell>
          <cell r="R695" t="str">
            <v>Environmental Management, Policy &amp; Planning</v>
          </cell>
        </row>
        <row r="696">
          <cell r="A696" t="str">
            <v>JCPP</v>
          </cell>
          <cell r="B696" t="str">
            <v>JCPP</v>
          </cell>
          <cell r="D696" t="str">
            <v>0021-9630</v>
          </cell>
          <cell r="E696" t="str">
            <v>JCPP</v>
          </cell>
          <cell r="F696" t="str">
            <v>1469-7610</v>
          </cell>
          <cell r="G696" t="str">
            <v>JCP3</v>
          </cell>
          <cell r="H696" t="str">
            <v>Journal of Child Psychology and Psychiatry</v>
          </cell>
          <cell r="I696" t="str">
            <v>JCPPP</v>
          </cell>
          <cell r="J696" t="str">
            <v>Current publication</v>
          </cell>
          <cell r="K696" t="str">
            <v>JCPPD</v>
          </cell>
          <cell r="L696" t="str">
            <v>Current publication</v>
          </cell>
          <cell r="M696" t="str">
            <v>JCPPC</v>
          </cell>
          <cell r="N696" t="str">
            <v>No</v>
          </cell>
          <cell r="O696" t="str">
            <v>10.1111/(ISSN)1469-7610</v>
          </cell>
          <cell r="P696" t="str">
            <v>https://acamh.onlinelibrary.wiley.com/journal/14697610</v>
          </cell>
          <cell r="Q696" t="str">
            <v>Psychology</v>
          </cell>
          <cell r="R696" t="str">
            <v>Developmental Psychology</v>
          </cell>
        </row>
        <row r="697">
          <cell r="A697" t="str">
            <v>WRNA</v>
          </cell>
          <cell r="B697" t="str">
            <v>WRNA</v>
          </cell>
          <cell r="D697" t="str">
            <v>1757-7004</v>
          </cell>
          <cell r="E697" t="str">
            <v>WRNA</v>
          </cell>
          <cell r="F697" t="str">
            <v>1757-7012</v>
          </cell>
          <cell r="G697" t="str">
            <v>WRN3</v>
          </cell>
          <cell r="H697" t="str">
            <v>WIREs RNA</v>
          </cell>
          <cell r="I697" t="str">
            <v>WRNAP</v>
          </cell>
          <cell r="J697" t="str">
            <v>Obsolete media</v>
          </cell>
          <cell r="K697" t="str">
            <v>WRNAD</v>
          </cell>
          <cell r="L697" t="str">
            <v>Current publication</v>
          </cell>
          <cell r="N697" t="str">
            <v>FTE Small</v>
          </cell>
          <cell r="O697" t="str">
            <v>10.1002/(ISSN)1757-7012</v>
          </cell>
          <cell r="P697" t="str">
            <v>https://wires.onlinelibrary.wiley.com/journal/17577012</v>
          </cell>
          <cell r="Q697" t="str">
            <v>Life Sciences</v>
          </cell>
          <cell r="R697" t="str">
            <v>Biochemistry</v>
          </cell>
        </row>
        <row r="698">
          <cell r="A698" t="str">
            <v>APHA</v>
          </cell>
          <cell r="B698" t="str">
            <v>APHA</v>
          </cell>
          <cell r="D698" t="str">
            <v>1748-1708</v>
          </cell>
          <cell r="E698" t="str">
            <v>APHA</v>
          </cell>
          <cell r="F698" t="str">
            <v>1748-1716</v>
          </cell>
          <cell r="G698" t="str">
            <v>APH4</v>
          </cell>
          <cell r="H698" t="str">
            <v>Acta Physiologica</v>
          </cell>
          <cell r="I698" t="str">
            <v>APHAP</v>
          </cell>
          <cell r="J698" t="str">
            <v>Obsolete media</v>
          </cell>
          <cell r="K698" t="str">
            <v>APHAD</v>
          </cell>
          <cell r="L698" t="str">
            <v>Current publication</v>
          </cell>
          <cell r="N698" t="str">
            <v>No</v>
          </cell>
          <cell r="O698" t="str">
            <v>10.1111/(ISSN)1748-1716</v>
          </cell>
          <cell r="P698" t="str">
            <v>https://onlinelibrary.wiley.com/journal/17481716</v>
          </cell>
          <cell r="Q698" t="str">
            <v>Medicine</v>
          </cell>
          <cell r="R698" t="str">
            <v>Physiology</v>
          </cell>
        </row>
        <row r="699">
          <cell r="A699" t="str">
            <v>PSP</v>
          </cell>
          <cell r="B699" t="str">
            <v>PSP</v>
          </cell>
          <cell r="D699" t="str">
            <v>1544-8444</v>
          </cell>
          <cell r="E699" t="str">
            <v>PSP</v>
          </cell>
          <cell r="F699" t="str">
            <v>1544-8452</v>
          </cell>
          <cell r="G699" t="str">
            <v>PSP2</v>
          </cell>
          <cell r="H699" t="str">
            <v>Population, Space and Place</v>
          </cell>
          <cell r="I699" t="str">
            <v>0PSPP</v>
          </cell>
          <cell r="J699" t="str">
            <v>Obsolete media</v>
          </cell>
          <cell r="K699" t="str">
            <v>0PSPD</v>
          </cell>
          <cell r="L699" t="str">
            <v>Current publication</v>
          </cell>
          <cell r="N699" t="str">
            <v>No</v>
          </cell>
          <cell r="O699" t="str">
            <v>10.1002/(ISSN)1544-8452</v>
          </cell>
          <cell r="P699" t="str">
            <v>https://onlinelibrary.wiley.com/journal/15448452</v>
          </cell>
          <cell r="Q699" t="str">
            <v>Social &amp; Behavioral Sciences</v>
          </cell>
          <cell r="R699" t="str">
            <v>General &amp; Introductory Geography</v>
          </cell>
        </row>
        <row r="700">
          <cell r="A700" t="str">
            <v>BOER</v>
          </cell>
          <cell r="B700" t="str">
            <v>BOER</v>
          </cell>
          <cell r="D700" t="str">
            <v>0307-3378</v>
          </cell>
          <cell r="E700" t="str">
            <v>BOER</v>
          </cell>
          <cell r="F700" t="str">
            <v>1467-8586</v>
          </cell>
          <cell r="G700" t="str">
            <v>BOE3</v>
          </cell>
          <cell r="H700" t="str">
            <v>Bulletin of Economic Research</v>
          </cell>
          <cell r="I700" t="str">
            <v>BOERP</v>
          </cell>
          <cell r="J700" t="str">
            <v>Current publication</v>
          </cell>
          <cell r="K700" t="str">
            <v>BOERD</v>
          </cell>
          <cell r="L700" t="str">
            <v>Current publication</v>
          </cell>
          <cell r="M700" t="str">
            <v>BOERC</v>
          </cell>
          <cell r="N700" t="str">
            <v>No</v>
          </cell>
          <cell r="O700" t="str">
            <v>10.1111/(ISSN)1467-8586</v>
          </cell>
          <cell r="P700" t="str">
            <v>https://onlinelibrary.wiley.com/journal/14678586</v>
          </cell>
          <cell r="Q700" t="str">
            <v>Business, Economics, Finance &amp; Accounting</v>
          </cell>
          <cell r="R700" t="str">
            <v>General &amp; Introductory Economics</v>
          </cell>
        </row>
        <row r="701">
          <cell r="A701" t="str">
            <v>ASJ</v>
          </cell>
          <cell r="B701" t="str">
            <v>ASJ</v>
          </cell>
          <cell r="D701" t="str">
            <v>1344-3941</v>
          </cell>
          <cell r="E701" t="str">
            <v>ASJ</v>
          </cell>
          <cell r="F701" t="str">
            <v>1740-0929</v>
          </cell>
          <cell r="G701" t="str">
            <v>ASJ2</v>
          </cell>
          <cell r="H701" t="str">
            <v>Animal Science Journal</v>
          </cell>
          <cell r="I701" t="str">
            <v>0ASJP</v>
          </cell>
          <cell r="J701" t="str">
            <v>Obsolete media</v>
          </cell>
          <cell r="K701" t="str">
            <v>0ASJD</v>
          </cell>
          <cell r="L701" t="str">
            <v>Current publication</v>
          </cell>
          <cell r="N701" t="str">
            <v>No</v>
          </cell>
          <cell r="O701" t="str">
            <v>10.1111/(ISSN)1740-0929</v>
          </cell>
          <cell r="P701" t="str">
            <v>https://onlinelibrary.wiley.com/journal/17400929</v>
          </cell>
          <cell r="Q701" t="str">
            <v>Agriculture, Aquaculture &amp; Food Science</v>
          </cell>
          <cell r="R701" t="str">
            <v>Animal Breeding &amp; Genetics</v>
          </cell>
        </row>
        <row r="702">
          <cell r="A702" t="str">
            <v>GEC3</v>
          </cell>
          <cell r="B702" t="str">
            <v>GEC3</v>
          </cell>
          <cell r="D702" t="str">
            <v>-</v>
          </cell>
          <cell r="F702" t="str">
            <v>1749-8198</v>
          </cell>
          <cell r="G702" t="str">
            <v>GEC3</v>
          </cell>
          <cell r="H702" t="str">
            <v>Geography Compass</v>
          </cell>
          <cell r="K702" t="str">
            <v>GEC3D</v>
          </cell>
          <cell r="L702" t="str">
            <v>Current publication</v>
          </cell>
          <cell r="M702" t="str">
            <v>N/A</v>
          </cell>
          <cell r="N702" t="str">
            <v>No</v>
          </cell>
          <cell r="O702" t="str">
            <v>10.1111/(ISSN)1749-8198</v>
          </cell>
          <cell r="P702" t="str">
            <v>https://onlinelibrary.wiley.com/journal/17498198</v>
          </cell>
          <cell r="Q702" t="str">
            <v>Social &amp; Behavioral Sciences</v>
          </cell>
          <cell r="R702" t="str">
            <v>General &amp; Introductory Geography</v>
          </cell>
        </row>
        <row r="703">
          <cell r="A703" t="str">
            <v>IIR</v>
          </cell>
          <cell r="B703" t="str">
            <v>IIR</v>
          </cell>
          <cell r="D703" t="str">
            <v>1180-0518</v>
          </cell>
          <cell r="E703" t="str">
            <v>IIR</v>
          </cell>
          <cell r="F703" t="str">
            <v>1099-1107</v>
          </cell>
          <cell r="G703" t="str">
            <v>IIR2</v>
          </cell>
          <cell r="H703" t="str">
            <v>International Insolvency Review</v>
          </cell>
          <cell r="I703" t="str">
            <v>0IIRP</v>
          </cell>
          <cell r="J703" t="str">
            <v>Current publication</v>
          </cell>
          <cell r="K703" t="str">
            <v>0IIRD</v>
          </cell>
          <cell r="L703" t="str">
            <v>Current publication</v>
          </cell>
          <cell r="M703" t="str">
            <v>0IIRC</v>
          </cell>
          <cell r="N703" t="str">
            <v>No</v>
          </cell>
          <cell r="O703" t="str">
            <v>10.1002/(ISSN)1099-1107</v>
          </cell>
          <cell r="P703" t="str">
            <v>https://onlinelibrary.wiley.com/journal/10991107</v>
          </cell>
          <cell r="Q703" t="str">
            <v>Business, Economics, Finance &amp; Accounting</v>
          </cell>
          <cell r="R703" t="str">
            <v>General &amp; Introductory Business &amp; Management</v>
          </cell>
        </row>
        <row r="704">
          <cell r="A704" t="str">
            <v>DEN</v>
          </cell>
          <cell r="B704" t="str">
            <v>DEN</v>
          </cell>
          <cell r="D704" t="str">
            <v>0915-5635</v>
          </cell>
          <cell r="E704" t="str">
            <v>DEN</v>
          </cell>
          <cell r="F704" t="str">
            <v>1443-1661</v>
          </cell>
          <cell r="G704" t="str">
            <v>DEN2</v>
          </cell>
          <cell r="H704" t="str">
            <v>Digestive Endoscopy</v>
          </cell>
          <cell r="I704" t="str">
            <v>0DENP</v>
          </cell>
          <cell r="J704" t="str">
            <v>Obsolete media</v>
          </cell>
          <cell r="K704" t="str">
            <v>0DEND</v>
          </cell>
          <cell r="L704" t="str">
            <v>Current publication</v>
          </cell>
          <cell r="M704" t="str">
            <v>0DENC</v>
          </cell>
          <cell r="N704" t="str">
            <v>No</v>
          </cell>
          <cell r="O704" t="str">
            <v>10.1111/(ISSN)1443-1661</v>
          </cell>
          <cell r="P704" t="str">
            <v>https://onlinelibrary.wiley.com/journal/14431661</v>
          </cell>
          <cell r="Q704" t="str">
            <v>Medicine</v>
          </cell>
          <cell r="R704" t="str">
            <v>Endoscopy</v>
          </cell>
        </row>
        <row r="705">
          <cell r="A705" t="str">
            <v>PED</v>
          </cell>
          <cell r="B705" t="str">
            <v>PED</v>
          </cell>
          <cell r="D705" t="str">
            <v>1328-8067</v>
          </cell>
          <cell r="E705" t="str">
            <v>PED</v>
          </cell>
          <cell r="F705" t="str">
            <v>1442-200X</v>
          </cell>
          <cell r="G705" t="str">
            <v>PED2</v>
          </cell>
          <cell r="H705" t="str">
            <v>Pediatrics International</v>
          </cell>
          <cell r="I705" t="str">
            <v>0PEDP</v>
          </cell>
          <cell r="J705" t="str">
            <v>Obsolete media</v>
          </cell>
          <cell r="K705" t="str">
            <v>0PEDD</v>
          </cell>
          <cell r="L705" t="str">
            <v>Current publication</v>
          </cell>
          <cell r="N705" t="str">
            <v>No</v>
          </cell>
          <cell r="O705" t="str">
            <v>10.1111/(ISSN)1442-200X</v>
          </cell>
          <cell r="P705" t="str">
            <v>https://onlinelibrary.wiley.com/journal/1442200X</v>
          </cell>
          <cell r="Q705" t="str">
            <v>Medicine</v>
          </cell>
          <cell r="R705" t="str">
            <v>Pediatrics</v>
          </cell>
        </row>
        <row r="706">
          <cell r="A706" t="str">
            <v>MOTH</v>
          </cell>
          <cell r="B706" t="str">
            <v>MOTH</v>
          </cell>
          <cell r="D706" t="str">
            <v>0266-7177</v>
          </cell>
          <cell r="E706" t="str">
            <v>MOTH</v>
          </cell>
          <cell r="F706" t="str">
            <v>1468-0025</v>
          </cell>
          <cell r="G706" t="str">
            <v>MOT3</v>
          </cell>
          <cell r="H706" t="str">
            <v>Modern Theology</v>
          </cell>
          <cell r="I706" t="str">
            <v>MOTHP</v>
          </cell>
          <cell r="J706" t="str">
            <v>Current publication</v>
          </cell>
          <cell r="K706" t="str">
            <v>MOTHD</v>
          </cell>
          <cell r="L706" t="str">
            <v>Current publication</v>
          </cell>
          <cell r="M706" t="str">
            <v>MOTHC</v>
          </cell>
          <cell r="N706" t="str">
            <v>No</v>
          </cell>
          <cell r="O706" t="str">
            <v>10.1111/(ISSN)1468-0025</v>
          </cell>
          <cell r="P706" t="str">
            <v>https://onlinelibrary.wiley.com/journal/14680025</v>
          </cell>
          <cell r="Q706" t="str">
            <v>Humanities</v>
          </cell>
          <cell r="R706" t="str">
            <v>Contemporary Theology</v>
          </cell>
        </row>
        <row r="707">
          <cell r="A707" t="str">
            <v>CBIN</v>
          </cell>
          <cell r="B707" t="str">
            <v>CBIN</v>
          </cell>
          <cell r="D707" t="str">
            <v>1065-6995</v>
          </cell>
          <cell r="E707" t="str">
            <v>CBIN</v>
          </cell>
          <cell r="F707" t="str">
            <v>1095-8355</v>
          </cell>
          <cell r="G707" t="str">
            <v>CBI4</v>
          </cell>
          <cell r="H707" t="str">
            <v>Cell Biology International</v>
          </cell>
          <cell r="I707" t="str">
            <v>CBINP</v>
          </cell>
          <cell r="J707" t="str">
            <v>Obsolete media</v>
          </cell>
          <cell r="K707" t="str">
            <v>CBIND</v>
          </cell>
          <cell r="L707" t="str">
            <v>Current publication</v>
          </cell>
          <cell r="N707" t="str">
            <v>No</v>
          </cell>
          <cell r="O707" t="str">
            <v>10.1002/(ISSN)1095-8355</v>
          </cell>
          <cell r="P707" t="str">
            <v>https://onlinelibrary.wiley.com/journal/10958355</v>
          </cell>
          <cell r="Q707" t="str">
            <v>Life Sciences</v>
          </cell>
          <cell r="R707" t="str">
            <v>Cell &amp; Molecular Biology</v>
          </cell>
        </row>
        <row r="708">
          <cell r="A708" t="str">
            <v>NEUP</v>
          </cell>
          <cell r="B708" t="str">
            <v>NEUP</v>
          </cell>
          <cell r="D708" t="str">
            <v>0919-6544</v>
          </cell>
          <cell r="E708" t="str">
            <v>NEUP</v>
          </cell>
          <cell r="F708" t="str">
            <v>1440-1789</v>
          </cell>
          <cell r="G708" t="str">
            <v>NEU3</v>
          </cell>
          <cell r="H708" t="str">
            <v>Neuropathology</v>
          </cell>
          <cell r="I708" t="str">
            <v>NEUPP</v>
          </cell>
          <cell r="J708" t="str">
            <v>Obsolete media</v>
          </cell>
          <cell r="K708" t="str">
            <v>NEUPD</v>
          </cell>
          <cell r="L708" t="str">
            <v>Current publication</v>
          </cell>
          <cell r="M708" t="str">
            <v>NEUPC</v>
          </cell>
          <cell r="N708" t="str">
            <v>No</v>
          </cell>
          <cell r="O708" t="str">
            <v>10.1111/(ISSN)1440-1789</v>
          </cell>
          <cell r="P708" t="str">
            <v>https://onlinelibrary.wiley.com/journal/14401789</v>
          </cell>
          <cell r="Q708" t="str">
            <v>Medicine</v>
          </cell>
          <cell r="R708" t="str">
            <v>Pathology</v>
          </cell>
        </row>
        <row r="709">
          <cell r="A709" t="str">
            <v>IJN</v>
          </cell>
          <cell r="B709" t="str">
            <v>IJN</v>
          </cell>
          <cell r="D709" t="str">
            <v>1322-7114</v>
          </cell>
          <cell r="E709" t="str">
            <v>IJN</v>
          </cell>
          <cell r="F709" t="str">
            <v>1440-172X</v>
          </cell>
          <cell r="G709" t="str">
            <v>IJN2</v>
          </cell>
          <cell r="H709" t="str">
            <v>International Journal of Nursing Practice</v>
          </cell>
          <cell r="I709" t="str">
            <v>0IJNP</v>
          </cell>
          <cell r="J709" t="str">
            <v>Obsolete media</v>
          </cell>
          <cell r="K709" t="str">
            <v>0IJND</v>
          </cell>
          <cell r="L709" t="str">
            <v>Current publication</v>
          </cell>
          <cell r="N709" t="str">
            <v>No</v>
          </cell>
          <cell r="O709" t="str">
            <v>10.1111/(ISSN)1440-172X</v>
          </cell>
          <cell r="P709" t="str">
            <v>https://onlinelibrary.wiley.com/journal/1440172X</v>
          </cell>
          <cell r="Q709" t="str">
            <v>Nursing, Dentistry &amp; Healthcare</v>
          </cell>
          <cell r="R709" t="str">
            <v>Nursing General</v>
          </cell>
        </row>
        <row r="710">
          <cell r="A710" t="str">
            <v>MICR</v>
          </cell>
          <cell r="B710" t="str">
            <v>MICR</v>
          </cell>
          <cell r="D710" t="str">
            <v>0738-1085</v>
          </cell>
          <cell r="E710" t="str">
            <v>MICR</v>
          </cell>
          <cell r="F710" t="str">
            <v>1098-2752</v>
          </cell>
          <cell r="G710" t="str">
            <v>MIC3</v>
          </cell>
          <cell r="H710" t="str">
            <v>Microsurgery</v>
          </cell>
          <cell r="I710" t="str">
            <v>MICRP</v>
          </cell>
          <cell r="J710" t="str">
            <v>Obsolete media</v>
          </cell>
          <cell r="K710" t="str">
            <v>MICRD</v>
          </cell>
          <cell r="L710" t="str">
            <v>Current publication</v>
          </cell>
          <cell r="N710" t="str">
            <v>No</v>
          </cell>
          <cell r="O710" t="str">
            <v>10.1002/(ISSN)1098-2752</v>
          </cell>
          <cell r="P710" t="str">
            <v>https://onlinelibrary.wiley.com/journal/10982752</v>
          </cell>
          <cell r="Q710" t="str">
            <v>Medicine</v>
          </cell>
          <cell r="R710" t="str">
            <v>General Surgery</v>
          </cell>
        </row>
        <row r="711">
          <cell r="A711" t="str">
            <v>OJOA</v>
          </cell>
          <cell r="B711" t="str">
            <v>OJOA</v>
          </cell>
          <cell r="D711" t="str">
            <v>0262-5253</v>
          </cell>
          <cell r="E711" t="str">
            <v>OJOA</v>
          </cell>
          <cell r="F711" t="str">
            <v>1468-0092</v>
          </cell>
          <cell r="G711" t="str">
            <v>OJO3</v>
          </cell>
          <cell r="H711" t="str">
            <v>Oxford Journal of Archaeology</v>
          </cell>
          <cell r="I711" t="str">
            <v>OJOAP</v>
          </cell>
          <cell r="J711" t="str">
            <v>Current publication</v>
          </cell>
          <cell r="K711" t="str">
            <v>OJOAD</v>
          </cell>
          <cell r="L711" t="str">
            <v>Current publication</v>
          </cell>
          <cell r="M711" t="str">
            <v>OJOAC</v>
          </cell>
          <cell r="N711" t="str">
            <v>No</v>
          </cell>
          <cell r="O711" t="str">
            <v>10.1111/(ISSN)1468-0092</v>
          </cell>
          <cell r="P711" t="str">
            <v>https://onlinelibrary.wiley.com/journal/14680092</v>
          </cell>
          <cell r="Q711" t="str">
            <v>Social &amp; Behavioral Sciences</v>
          </cell>
          <cell r="R711" t="str">
            <v>General &amp; Introductory Archaeology</v>
          </cell>
        </row>
        <row r="712">
          <cell r="A712" t="str">
            <v>WCC</v>
          </cell>
          <cell r="B712" t="str">
            <v>WCC</v>
          </cell>
          <cell r="D712" t="str">
            <v>1757-7780</v>
          </cell>
          <cell r="E712" t="str">
            <v>WCC</v>
          </cell>
          <cell r="F712" t="str">
            <v>1757-7799</v>
          </cell>
          <cell r="G712" t="str">
            <v>WCC2</v>
          </cell>
          <cell r="H712" t="str">
            <v>WIREs Climate Change</v>
          </cell>
          <cell r="I712" t="str">
            <v>0WCCP</v>
          </cell>
          <cell r="J712" t="str">
            <v>Obsolete media</v>
          </cell>
          <cell r="K712" t="str">
            <v>0WCCD</v>
          </cell>
          <cell r="L712" t="str">
            <v>Current publication</v>
          </cell>
          <cell r="N712" t="str">
            <v>FTE Small</v>
          </cell>
          <cell r="O712" t="str">
            <v>10.1002/(ISSN)1757-7799</v>
          </cell>
          <cell r="P712" t="str">
            <v>https://wires.onlinelibrary.wiley.com/journal/17577799</v>
          </cell>
          <cell r="Q712" t="str">
            <v>Earth, Space &amp; Environmental Sciences</v>
          </cell>
          <cell r="R712" t="str">
            <v>Atmospheric Sciences</v>
          </cell>
        </row>
        <row r="713">
          <cell r="A713" t="str">
            <v>ICAD</v>
          </cell>
          <cell r="B713" t="str">
            <v>ICAD</v>
          </cell>
          <cell r="D713" t="str">
            <v>1752-458X</v>
          </cell>
          <cell r="E713" t="str">
            <v>ICAD</v>
          </cell>
          <cell r="F713" t="str">
            <v>1752-4598</v>
          </cell>
          <cell r="G713" t="str">
            <v>ICA3</v>
          </cell>
          <cell r="H713" t="str">
            <v>Insect Conservation and Diversity</v>
          </cell>
          <cell r="I713" t="str">
            <v>ICADP</v>
          </cell>
          <cell r="J713" t="str">
            <v>Current publication</v>
          </cell>
          <cell r="K713" t="str">
            <v>ICADD</v>
          </cell>
          <cell r="L713" t="str">
            <v>Current publication</v>
          </cell>
          <cell r="M713" t="str">
            <v>ICADC</v>
          </cell>
          <cell r="N713" t="str">
            <v>No</v>
          </cell>
          <cell r="O713" t="str">
            <v>10.1111/(ISSN)1752-4598</v>
          </cell>
          <cell r="P713" t="str">
            <v>https://resjournals.onlinelibrary.wiley.com/journal/17524598</v>
          </cell>
          <cell r="Q713" t="str">
            <v>Life Sciences</v>
          </cell>
          <cell r="R713" t="str">
            <v>Entomology</v>
          </cell>
        </row>
        <row r="714">
          <cell r="A714" t="str">
            <v>PHN</v>
          </cell>
          <cell r="B714" t="str">
            <v>PHN</v>
          </cell>
          <cell r="D714" t="str">
            <v>0737-1209</v>
          </cell>
          <cell r="E714" t="str">
            <v>PHN</v>
          </cell>
          <cell r="F714" t="str">
            <v>1525-1446</v>
          </cell>
          <cell r="G714" t="str">
            <v>PHN2</v>
          </cell>
          <cell r="H714" t="str">
            <v>Public Health Nursing</v>
          </cell>
          <cell r="I714" t="str">
            <v>0PHNP</v>
          </cell>
          <cell r="J714" t="str">
            <v>Current publication</v>
          </cell>
          <cell r="K714" t="str">
            <v>0PHND</v>
          </cell>
          <cell r="L714" t="str">
            <v>Current publication</v>
          </cell>
          <cell r="M714" t="str">
            <v>0PHNC</v>
          </cell>
          <cell r="N714" t="str">
            <v>No</v>
          </cell>
          <cell r="O714" t="str">
            <v>10.1111/(ISSN)1525-1446</v>
          </cell>
          <cell r="P714" t="str">
            <v>https://onlinelibrary.wiley.com/journal/15251446</v>
          </cell>
          <cell r="Q714" t="str">
            <v>Nursing, Dentistry &amp; Healthcare</v>
          </cell>
          <cell r="R714" t="str">
            <v>Public Health Nursing &amp; Health Visiting</v>
          </cell>
        </row>
        <row r="715">
          <cell r="A715" t="str">
            <v>EJSP</v>
          </cell>
          <cell r="B715" t="str">
            <v>EJSP</v>
          </cell>
          <cell r="D715" t="str">
            <v>0046-2772</v>
          </cell>
          <cell r="E715" t="str">
            <v>EJSP</v>
          </cell>
          <cell r="F715" t="str">
            <v>1099-0992</v>
          </cell>
          <cell r="G715" t="str">
            <v>EJS3</v>
          </cell>
          <cell r="H715" t="str">
            <v>European Journal of Social Psychology</v>
          </cell>
          <cell r="I715" t="str">
            <v>EJSPP</v>
          </cell>
          <cell r="J715" t="str">
            <v>Current publication</v>
          </cell>
          <cell r="K715" t="str">
            <v>EJSPD</v>
          </cell>
          <cell r="L715" t="str">
            <v>Current publication</v>
          </cell>
          <cell r="M715" t="str">
            <v>EJSPC</v>
          </cell>
          <cell r="N715" t="str">
            <v>No</v>
          </cell>
          <cell r="O715" t="str">
            <v>10.1002/(ISSN)1099-0992</v>
          </cell>
          <cell r="P715" t="str">
            <v>https://onlinelibrary.wiley.com/journal/10990992</v>
          </cell>
          <cell r="Q715" t="str">
            <v>Psychology</v>
          </cell>
          <cell r="R715" t="str">
            <v>Social Psychology</v>
          </cell>
        </row>
        <row r="716">
          <cell r="A716" t="str">
            <v>CASP</v>
          </cell>
          <cell r="B716" t="str">
            <v>CASP</v>
          </cell>
          <cell r="D716" t="str">
            <v>1052-9284</v>
          </cell>
          <cell r="E716" t="str">
            <v>CASP</v>
          </cell>
          <cell r="F716" t="str">
            <v>1099-1298</v>
          </cell>
          <cell r="G716" t="str">
            <v>CAS3</v>
          </cell>
          <cell r="H716" t="str">
            <v>Journal of Community &amp; Applied Social Psychology</v>
          </cell>
          <cell r="I716" t="str">
            <v>CASPP</v>
          </cell>
          <cell r="J716" t="str">
            <v>Obsolete media</v>
          </cell>
          <cell r="K716" t="str">
            <v>CASPD</v>
          </cell>
          <cell r="L716" t="str">
            <v>Current publication</v>
          </cell>
          <cell r="M716" t="str">
            <v>CASPC</v>
          </cell>
          <cell r="N716" t="str">
            <v>No</v>
          </cell>
          <cell r="O716" t="str">
            <v>10.1002/(ISSN)1099-1298</v>
          </cell>
          <cell r="P716" t="str">
            <v>https://onlinelibrary.wiley.com/journal/10991298</v>
          </cell>
          <cell r="Q716" t="str">
            <v>Psychology</v>
          </cell>
          <cell r="R716" t="str">
            <v>Applied Social Psychology</v>
          </cell>
        </row>
        <row r="717">
          <cell r="A717" t="str">
            <v>WSBM</v>
          </cell>
          <cell r="B717" t="str">
            <v>WSBM</v>
          </cell>
          <cell r="D717" t="str">
            <v>1939-5094</v>
          </cell>
          <cell r="E717" t="str">
            <v>WSBM</v>
          </cell>
          <cell r="F717" t="str">
            <v>2692-9368</v>
          </cell>
          <cell r="G717" t="str">
            <v>WSB3</v>
          </cell>
          <cell r="H717" t="str">
            <v>WIREs Mechanisms of Disease</v>
          </cell>
          <cell r="I717" t="str">
            <v>WSBMP</v>
          </cell>
          <cell r="J717" t="str">
            <v>Obsolete media</v>
          </cell>
          <cell r="K717" t="str">
            <v>WSBMD</v>
          </cell>
          <cell r="L717" t="str">
            <v>Current publication</v>
          </cell>
          <cell r="N717" t="str">
            <v>FTE Small</v>
          </cell>
          <cell r="O717" t="str">
            <v>10.1002/(ISSN)2692-9368</v>
          </cell>
          <cell r="P717" t="str">
            <v>https://wires.onlinelibrary.wiley.com/journal/26929368</v>
          </cell>
          <cell r="Q717" t="str">
            <v>Medicine</v>
          </cell>
          <cell r="R717" t="str">
            <v>Physiology</v>
          </cell>
        </row>
        <row r="718">
          <cell r="A718" t="str">
            <v>MILA</v>
          </cell>
          <cell r="B718" t="str">
            <v>MILA</v>
          </cell>
          <cell r="D718" t="str">
            <v>0268-1064</v>
          </cell>
          <cell r="E718" t="str">
            <v>MILA</v>
          </cell>
          <cell r="F718" t="str">
            <v>1468-0017</v>
          </cell>
          <cell r="G718" t="str">
            <v>MIL3</v>
          </cell>
          <cell r="H718" t="str">
            <v>Mind &amp; Language</v>
          </cell>
          <cell r="I718" t="str">
            <v>MILAP</v>
          </cell>
          <cell r="J718" t="str">
            <v>Current publication</v>
          </cell>
          <cell r="K718" t="str">
            <v>MILAD</v>
          </cell>
          <cell r="L718" t="str">
            <v>Current publication</v>
          </cell>
          <cell r="M718" t="str">
            <v>MILAC</v>
          </cell>
          <cell r="N718" t="str">
            <v>No</v>
          </cell>
          <cell r="O718" t="str">
            <v>10.1111/(ISSN)1468-0017</v>
          </cell>
          <cell r="P718" t="str">
            <v>https://onlinelibrary.wiley.com/journal/14680017</v>
          </cell>
          <cell r="Q718" t="str">
            <v>Humanities</v>
          </cell>
          <cell r="R718" t="str">
            <v>Philosophy of Mind</v>
          </cell>
        </row>
        <row r="719">
          <cell r="A719" t="str">
            <v>ANDR</v>
          </cell>
          <cell r="B719" t="str">
            <v>ANDR</v>
          </cell>
          <cell r="D719" t="str">
            <v>2047-2919</v>
          </cell>
          <cell r="E719" t="str">
            <v>ANDR</v>
          </cell>
          <cell r="F719" t="str">
            <v>2047-2927</v>
          </cell>
          <cell r="G719" t="str">
            <v>AND3</v>
          </cell>
          <cell r="H719" t="str">
            <v>Andrology</v>
          </cell>
          <cell r="I719" t="str">
            <v>ANDRP</v>
          </cell>
          <cell r="J719" t="str">
            <v>Obsolete media</v>
          </cell>
          <cell r="K719" t="str">
            <v>ANDRD</v>
          </cell>
          <cell r="L719" t="str">
            <v>Current publication</v>
          </cell>
          <cell r="M719" t="str">
            <v>ANDRC</v>
          </cell>
          <cell r="N719" t="str">
            <v>No</v>
          </cell>
          <cell r="O719" t="str">
            <v>10.1111/(ISSN)2047-2927</v>
          </cell>
          <cell r="P719" t="str">
            <v>https://onlinelibrary.wiley.com/journal/20472927</v>
          </cell>
          <cell r="Q719" t="str">
            <v>Medicine</v>
          </cell>
          <cell r="R719" t="str">
            <v>Andrology</v>
          </cell>
        </row>
        <row r="720">
          <cell r="A720" t="str">
            <v>GTO</v>
          </cell>
          <cell r="B720" t="str">
            <v>GTO</v>
          </cell>
          <cell r="D720" t="str">
            <v>0266-6979</v>
          </cell>
          <cell r="E720" t="str">
            <v>GTO</v>
          </cell>
          <cell r="F720" t="str">
            <v>1365-2451</v>
          </cell>
          <cell r="G720" t="str">
            <v>GTO2</v>
          </cell>
          <cell r="H720" t="str">
            <v>Geology Today</v>
          </cell>
          <cell r="I720" t="str">
            <v>0GTOP</v>
          </cell>
          <cell r="J720" t="str">
            <v>Current publication</v>
          </cell>
          <cell r="K720" t="str">
            <v>0GTOD</v>
          </cell>
          <cell r="L720" t="str">
            <v>Current publication</v>
          </cell>
          <cell r="M720" t="str">
            <v>0GTOC</v>
          </cell>
          <cell r="N720" t="str">
            <v>No</v>
          </cell>
          <cell r="O720" t="str">
            <v>10.1111/(ISSN)1365-2451</v>
          </cell>
          <cell r="P720" t="str">
            <v>https://onlinelibrary.wiley.com/journal/13652451</v>
          </cell>
          <cell r="Q720" t="str">
            <v>Earth, Space &amp; Environmental Sciences</v>
          </cell>
          <cell r="R720" t="str">
            <v>General &amp; Introductory Earth Sciences</v>
          </cell>
        </row>
        <row r="721">
          <cell r="A721" t="str">
            <v>AJPS</v>
          </cell>
          <cell r="B721" t="str">
            <v>AJPS</v>
          </cell>
          <cell r="D721" t="str">
            <v>0092-5853</v>
          </cell>
          <cell r="E721" t="str">
            <v>AJPS</v>
          </cell>
          <cell r="F721" t="str">
            <v>1540-5907</v>
          </cell>
          <cell r="G721" t="str">
            <v>APS4</v>
          </cell>
          <cell r="H721" t="str">
            <v>American Journal of Political Science</v>
          </cell>
          <cell r="I721" t="str">
            <v>AJPSP</v>
          </cell>
          <cell r="J721" t="str">
            <v>Current publication</v>
          </cell>
          <cell r="K721" t="str">
            <v>AJPSD</v>
          </cell>
          <cell r="L721" t="str">
            <v>Current publication</v>
          </cell>
          <cell r="M721" t="str">
            <v>AJPSC</v>
          </cell>
          <cell r="N721" t="str">
            <v>No</v>
          </cell>
          <cell r="O721" t="str">
            <v>10.1111/(ISSN)1540-5907</v>
          </cell>
          <cell r="P721" t="str">
            <v>https://onlinelibrary.wiley.com/journal/15405907</v>
          </cell>
          <cell r="Q721" t="str">
            <v>Social &amp; Behavioral Sciences</v>
          </cell>
          <cell r="R721" t="str">
            <v>General &amp; Introductory Political Science</v>
          </cell>
        </row>
        <row r="722">
          <cell r="A722" t="str">
            <v>E774</v>
          </cell>
          <cell r="B722" t="str">
            <v>CEPA</v>
          </cell>
          <cell r="D722" t="str">
            <v>-</v>
          </cell>
          <cell r="F722" t="str">
            <v>2509-7075</v>
          </cell>
          <cell r="G722" t="str">
            <v>E774</v>
          </cell>
          <cell r="H722" t="str">
            <v>ce/papers</v>
          </cell>
          <cell r="K722" t="str">
            <v>CEPAD</v>
          </cell>
          <cell r="L722" t="str">
            <v>Current publication</v>
          </cell>
          <cell r="M722" t="str">
            <v>N/A</v>
          </cell>
          <cell r="N722" t="str">
            <v>No</v>
          </cell>
          <cell r="O722" t="str">
            <v>10.1002/(ISSN)2509-7075</v>
          </cell>
          <cell r="P722" t="str">
            <v>https://onlinelibrary.wiley.com/journal/25097075</v>
          </cell>
          <cell r="Q722" t="str">
            <v>Physical Sciences &amp; Engineering</v>
          </cell>
          <cell r="R722" t="str">
            <v>General &amp; Introductory Civil Engineering &amp; Construction</v>
          </cell>
        </row>
        <row r="723">
          <cell r="A723" t="str">
            <v>ARJ</v>
          </cell>
          <cell r="B723" t="str">
            <v>ARJ</v>
          </cell>
          <cell r="D723" t="str">
            <v>0749-8063</v>
          </cell>
          <cell r="E723" t="str">
            <v>ARJ</v>
          </cell>
          <cell r="F723" t="str">
            <v>1526-3231</v>
          </cell>
          <cell r="G723" t="str">
            <v>ARJ2</v>
          </cell>
          <cell r="H723" t="str">
            <v>Arthroscopy</v>
          </cell>
          <cell r="I723" t="str">
            <v>0ARJP</v>
          </cell>
          <cell r="J723" t="str">
            <v>Current publication</v>
          </cell>
          <cell r="K723" t="str">
            <v>0ARJD</v>
          </cell>
          <cell r="L723" t="str">
            <v>Current publication</v>
          </cell>
          <cell r="M723" t="str">
            <v>0ARJC</v>
          </cell>
          <cell r="O723" t="str">
            <v>10.1002/(ISSN)1526-3231</v>
          </cell>
          <cell r="P723" t="str">
            <v>https://onlinelibrary.wiley.com/journal/15263231</v>
          </cell>
          <cell r="Q723" t="str">
            <v>Medicine</v>
          </cell>
          <cell r="R723" t="str">
            <v>Surgery &amp; Surgical Specialties</v>
          </cell>
        </row>
        <row r="724">
          <cell r="A724" t="str">
            <v>WCMS</v>
          </cell>
          <cell r="B724" t="str">
            <v>WCMS</v>
          </cell>
          <cell r="D724" t="str">
            <v>1759-0876</v>
          </cell>
          <cell r="E724" t="str">
            <v>WCMS</v>
          </cell>
          <cell r="F724" t="str">
            <v>1759-0884</v>
          </cell>
          <cell r="G724" t="str">
            <v>WCM3</v>
          </cell>
          <cell r="H724" t="str">
            <v>WIREs Computational Molecular Science</v>
          </cell>
          <cell r="I724" t="str">
            <v>WCMSP</v>
          </cell>
          <cell r="J724" t="str">
            <v>Obsolete media</v>
          </cell>
          <cell r="K724" t="str">
            <v>WCMSD</v>
          </cell>
          <cell r="L724" t="str">
            <v>Current publication</v>
          </cell>
          <cell r="N724" t="str">
            <v>FTE Small</v>
          </cell>
          <cell r="O724" t="str">
            <v>10.1111/(ISSN)1759-0884</v>
          </cell>
          <cell r="P724" t="str">
            <v>https://onlinelibrary.wiley.com/journal/17590884</v>
          </cell>
          <cell r="Q724" t="str">
            <v>Chemistry</v>
          </cell>
          <cell r="R724" t="str">
            <v>Computational Chemistry &amp; Molecular Modeling</v>
          </cell>
        </row>
        <row r="725">
          <cell r="A725" t="str">
            <v>AJR</v>
          </cell>
          <cell r="B725" t="str">
            <v>AJR</v>
          </cell>
          <cell r="D725" t="str">
            <v>1038-5282</v>
          </cell>
          <cell r="E725" t="str">
            <v>AJR</v>
          </cell>
          <cell r="F725" t="str">
            <v>1440-1584</v>
          </cell>
          <cell r="G725" t="str">
            <v>AJR2</v>
          </cell>
          <cell r="H725" t="str">
            <v>Australian Journal of Rural Health</v>
          </cell>
          <cell r="I725" t="str">
            <v>0AJRP</v>
          </cell>
          <cell r="J725" t="str">
            <v>Obsolete media</v>
          </cell>
          <cell r="K725" t="str">
            <v>0AJRD</v>
          </cell>
          <cell r="L725" t="str">
            <v>Current publication</v>
          </cell>
          <cell r="N725" t="str">
            <v>No</v>
          </cell>
          <cell r="O725" t="str">
            <v>10.1111/(ISSN)1440-1584</v>
          </cell>
          <cell r="P725" t="str">
            <v>https://onlinelibrary.wiley.com/journal/14401584</v>
          </cell>
          <cell r="Q725" t="str">
            <v>Nursing, Dentistry &amp; Healthcare</v>
          </cell>
          <cell r="R725" t="str">
            <v>Health &amp; Health Care Special Topics</v>
          </cell>
        </row>
        <row r="726">
          <cell r="A726" t="str">
            <v>ISJ</v>
          </cell>
          <cell r="B726" t="str">
            <v>ISJ</v>
          </cell>
          <cell r="D726" t="str">
            <v>1350-1917</v>
          </cell>
          <cell r="E726" t="str">
            <v>ISJ</v>
          </cell>
          <cell r="F726" t="str">
            <v>1365-2575</v>
          </cell>
          <cell r="G726" t="str">
            <v>ISJ2</v>
          </cell>
          <cell r="H726" t="str">
            <v>Information Systems Journal</v>
          </cell>
          <cell r="I726" t="str">
            <v>0ISJP</v>
          </cell>
          <cell r="J726" t="str">
            <v>Current publication</v>
          </cell>
          <cell r="K726" t="str">
            <v>0ISJD</v>
          </cell>
          <cell r="L726" t="str">
            <v>Current publication</v>
          </cell>
          <cell r="M726" t="str">
            <v>0ISJC</v>
          </cell>
          <cell r="N726" t="str">
            <v>No</v>
          </cell>
          <cell r="O726" t="str">
            <v>10.1111/(ISSN)1365-2575</v>
          </cell>
          <cell r="P726" t="str">
            <v>https://onlinelibrary.wiley.com/journal/13652575</v>
          </cell>
          <cell r="Q726" t="str">
            <v>Social &amp; Behavioral Sciences</v>
          </cell>
          <cell r="R726" t="str">
            <v>Information &amp; Library Science</v>
          </cell>
        </row>
        <row r="727">
          <cell r="A727" t="str">
            <v>HESR</v>
          </cell>
          <cell r="B727" t="str">
            <v>HESR</v>
          </cell>
          <cell r="D727" t="str">
            <v>0017-9124</v>
          </cell>
          <cell r="E727" t="str">
            <v>HESR</v>
          </cell>
          <cell r="F727" t="str">
            <v>1475-6773</v>
          </cell>
          <cell r="G727" t="str">
            <v>HES3</v>
          </cell>
          <cell r="H727" t="str">
            <v>Health Services Research</v>
          </cell>
          <cell r="I727" t="str">
            <v>HESRP</v>
          </cell>
          <cell r="J727" t="str">
            <v>Obsolete media</v>
          </cell>
          <cell r="K727" t="str">
            <v>HESRD</v>
          </cell>
          <cell r="L727" t="str">
            <v>Current publication</v>
          </cell>
          <cell r="M727" t="str">
            <v>HESRC</v>
          </cell>
          <cell r="N727" t="str">
            <v>No</v>
          </cell>
          <cell r="O727" t="str">
            <v>10.1111/(ISSN)1475-6773</v>
          </cell>
          <cell r="P727" t="str">
            <v>https://onlinelibrary.wiley.com/journal/14756773</v>
          </cell>
          <cell r="Q727" t="str">
            <v>Nursing, Dentistry &amp; Healthcare</v>
          </cell>
          <cell r="R727" t="str">
            <v>Health &amp; Social Care</v>
          </cell>
        </row>
        <row r="728">
          <cell r="A728" t="str">
            <v>JCLP</v>
          </cell>
          <cell r="B728" t="str">
            <v>JCLP</v>
          </cell>
          <cell r="D728" t="str">
            <v>0021-9762</v>
          </cell>
          <cell r="E728" t="str">
            <v>JCLP</v>
          </cell>
          <cell r="F728" t="str">
            <v>1097-4679</v>
          </cell>
          <cell r="G728" t="str">
            <v>JCL4</v>
          </cell>
          <cell r="H728" t="str">
            <v>Journal of Clinical Psychology</v>
          </cell>
          <cell r="I728" t="str">
            <v>JCLPP</v>
          </cell>
          <cell r="J728" t="str">
            <v>Current publication</v>
          </cell>
          <cell r="K728" t="str">
            <v>JCLPD</v>
          </cell>
          <cell r="L728" t="str">
            <v>Current publication</v>
          </cell>
          <cell r="M728" t="str">
            <v>JCLPC</v>
          </cell>
          <cell r="N728" t="str">
            <v>No</v>
          </cell>
          <cell r="O728" t="str">
            <v>10.1002/(ISSN)1097-4679</v>
          </cell>
          <cell r="P728" t="str">
            <v>https://onlinelibrary.wiley.com/journal/10974679</v>
          </cell>
          <cell r="Q728" t="str">
            <v>Psychology</v>
          </cell>
          <cell r="R728" t="str">
            <v>Clinical Psychology</v>
          </cell>
        </row>
        <row r="729">
          <cell r="A729" t="str">
            <v>JRE</v>
          </cell>
          <cell r="B729" t="str">
            <v>JRE</v>
          </cell>
          <cell r="D729" t="str">
            <v>0022-3484</v>
          </cell>
          <cell r="E729" t="str">
            <v>JRE</v>
          </cell>
          <cell r="F729" t="str">
            <v>1600-0765</v>
          </cell>
          <cell r="G729" t="str">
            <v>JRE2</v>
          </cell>
          <cell r="H729" t="str">
            <v>Journal of Periodontal Research</v>
          </cell>
          <cell r="I729" t="str">
            <v>0JREP</v>
          </cell>
          <cell r="J729" t="str">
            <v>Current publication</v>
          </cell>
          <cell r="K729" t="str">
            <v>0JRED</v>
          </cell>
          <cell r="L729" t="str">
            <v>Current publication</v>
          </cell>
          <cell r="M729" t="str">
            <v>0JREC</v>
          </cell>
          <cell r="N729" t="str">
            <v>No</v>
          </cell>
          <cell r="O729" t="str">
            <v>10.1111/(ISSN)1600-0765</v>
          </cell>
          <cell r="P729" t="str">
            <v>https://onlinelibrary.wiley.com/journal/16000765</v>
          </cell>
          <cell r="Q729" t="str">
            <v>Nursing, Dentistry &amp; Healthcare</v>
          </cell>
          <cell r="R729" t="str">
            <v>Periodontology</v>
          </cell>
        </row>
        <row r="730">
          <cell r="A730" t="str">
            <v>DCH</v>
          </cell>
          <cell r="B730" t="str">
            <v>DCH</v>
          </cell>
          <cell r="D730" t="str">
            <v>1049-3255</v>
          </cell>
          <cell r="E730" t="str">
            <v>DCH</v>
          </cell>
          <cell r="F730" t="str">
            <v>1936-4393</v>
          </cell>
          <cell r="G730" t="str">
            <v>DCH2</v>
          </cell>
          <cell r="H730" t="str">
            <v>The Department Chair</v>
          </cell>
          <cell r="I730" t="str">
            <v>0DCHP</v>
          </cell>
          <cell r="J730" t="str">
            <v>Obsolete media</v>
          </cell>
          <cell r="K730" t="str">
            <v>0DCHD</v>
          </cell>
          <cell r="L730" t="str">
            <v>Current publication</v>
          </cell>
          <cell r="M730" t="str">
            <v>0DCHC</v>
          </cell>
          <cell r="N730" t="str">
            <v>No</v>
          </cell>
          <cell r="O730" t="str">
            <v>10.1002/(ISSN)1936-4393</v>
          </cell>
          <cell r="P730" t="str">
            <v>https://onlinelibrary.wiley.com/journal/19364393</v>
          </cell>
          <cell r="Q730" t="str">
            <v>Social &amp; Behavioral Sciences</v>
          </cell>
          <cell r="R730" t="str">
            <v>Leadership, Administration &amp; Policy (Higher Education)</v>
          </cell>
        </row>
        <row r="731">
          <cell r="A731" t="str">
            <v>IMA</v>
          </cell>
          <cell r="B731" t="str">
            <v>IMA</v>
          </cell>
          <cell r="D731" t="str">
            <v>0899-9457</v>
          </cell>
          <cell r="E731" t="str">
            <v>IMA</v>
          </cell>
          <cell r="F731" t="str">
            <v>1098-1098</v>
          </cell>
          <cell r="G731" t="str">
            <v>IMA2</v>
          </cell>
          <cell r="H731" t="str">
            <v>International Journal of Imaging Systems and Technology</v>
          </cell>
          <cell r="I731" t="str">
            <v>0IMAP</v>
          </cell>
          <cell r="J731" t="str">
            <v>Obsolete media</v>
          </cell>
          <cell r="K731" t="str">
            <v>0IMAD</v>
          </cell>
          <cell r="L731" t="str">
            <v>Current publication</v>
          </cell>
          <cell r="M731" t="str">
            <v>0IMAC</v>
          </cell>
          <cell r="N731" t="str">
            <v>No</v>
          </cell>
          <cell r="O731" t="str">
            <v>10.1002/(ISSN)1098-1098</v>
          </cell>
          <cell r="P731" t="str">
            <v>https://onlinelibrary.wiley.com/journal/10981098</v>
          </cell>
          <cell r="Q731" t="str">
            <v>Medicine</v>
          </cell>
          <cell r="R731" t="str">
            <v>Radiology &amp; Imaging</v>
          </cell>
        </row>
        <row r="732">
          <cell r="A732" t="str">
            <v>BOC</v>
          </cell>
          <cell r="B732" t="str">
            <v>BOC</v>
          </cell>
          <cell r="D732" t="str">
            <v>0248-4900</v>
          </cell>
          <cell r="E732" t="str">
            <v>BOC</v>
          </cell>
          <cell r="F732" t="str">
            <v>1768-322X</v>
          </cell>
          <cell r="G732" t="str">
            <v>BOC3</v>
          </cell>
          <cell r="H732" t="str">
            <v>Biology of the Cell</v>
          </cell>
          <cell r="I732" t="str">
            <v>0BOCP</v>
          </cell>
          <cell r="J732" t="str">
            <v>Obsolete media</v>
          </cell>
          <cell r="K732" t="str">
            <v>0BOCD</v>
          </cell>
          <cell r="L732" t="str">
            <v>Current publication</v>
          </cell>
          <cell r="N732" t="str">
            <v>No</v>
          </cell>
          <cell r="O732" t="str">
            <v>10.1111/(ISSN)1768-322X</v>
          </cell>
          <cell r="P732" t="str">
            <v>https://onlinelibrary.wiley.com/journal/1768322X</v>
          </cell>
          <cell r="Q732" t="str">
            <v>Life Sciences</v>
          </cell>
          <cell r="R732" t="str">
            <v>Cell &amp; Molecular Biology</v>
          </cell>
        </row>
        <row r="733">
          <cell r="A733" t="str">
            <v>ECPO</v>
          </cell>
          <cell r="B733" t="str">
            <v>ECPO</v>
          </cell>
          <cell r="D733" t="str">
            <v>0954-1985</v>
          </cell>
          <cell r="E733" t="str">
            <v>ECPO</v>
          </cell>
          <cell r="F733" t="str">
            <v>1468-0343</v>
          </cell>
          <cell r="G733" t="str">
            <v>ECP3</v>
          </cell>
          <cell r="H733" t="str">
            <v>Economics &amp; Politics</v>
          </cell>
          <cell r="I733" t="str">
            <v>ECPOP</v>
          </cell>
          <cell r="J733" t="str">
            <v>Current publication</v>
          </cell>
          <cell r="K733" t="str">
            <v>ECPOD</v>
          </cell>
          <cell r="L733" t="str">
            <v>Current publication</v>
          </cell>
          <cell r="M733" t="str">
            <v>ECPOC</v>
          </cell>
          <cell r="N733" t="str">
            <v>No</v>
          </cell>
          <cell r="O733" t="str">
            <v>10.1111/(ISSN)1468-0343</v>
          </cell>
          <cell r="P733" t="str">
            <v>https://onlinelibrary.wiley.com/journal/14680343</v>
          </cell>
          <cell r="Q733" t="str">
            <v>Business, Economics, Finance &amp; Accounting</v>
          </cell>
          <cell r="R733" t="str">
            <v>Political Economics</v>
          </cell>
        </row>
        <row r="734">
          <cell r="A734" t="str">
            <v>JTR</v>
          </cell>
          <cell r="B734" t="str">
            <v>JTR</v>
          </cell>
          <cell r="D734" t="str">
            <v>1099-2340</v>
          </cell>
          <cell r="E734" t="str">
            <v>JTR</v>
          </cell>
          <cell r="F734" t="str">
            <v>1522-1970</v>
          </cell>
          <cell r="G734" t="str">
            <v>JTR2</v>
          </cell>
          <cell r="H734" t="str">
            <v>International Journal of Tourism Research</v>
          </cell>
          <cell r="I734" t="str">
            <v>0JTRP</v>
          </cell>
          <cell r="J734" t="str">
            <v>Obsolete media</v>
          </cell>
          <cell r="K734" t="str">
            <v>0JTRD</v>
          </cell>
          <cell r="L734" t="str">
            <v>Current publication</v>
          </cell>
          <cell r="M734" t="str">
            <v>0JTRC</v>
          </cell>
          <cell r="N734" t="str">
            <v>No</v>
          </cell>
          <cell r="O734" t="str">
            <v>10.1002/(ISSN)1522-1970</v>
          </cell>
          <cell r="P734" t="str">
            <v>https://onlinelibrary.wiley.com/journal/15221970</v>
          </cell>
          <cell r="Q734" t="str">
            <v>Business, Economics, Finance &amp; Accounting</v>
          </cell>
          <cell r="R734" t="str">
            <v>General &amp; Introductory Business &amp; Management</v>
          </cell>
        </row>
        <row r="735">
          <cell r="A735" t="str">
            <v>JOES</v>
          </cell>
          <cell r="B735" t="str">
            <v>JOES</v>
          </cell>
          <cell r="D735" t="str">
            <v>0950-0804</v>
          </cell>
          <cell r="E735" t="str">
            <v>JOES</v>
          </cell>
          <cell r="F735" t="str">
            <v>1467-6419</v>
          </cell>
          <cell r="G735" t="str">
            <v>JOE3</v>
          </cell>
          <cell r="H735" t="str">
            <v>Journal of Economic Surveys</v>
          </cell>
          <cell r="I735" t="str">
            <v>JOESP</v>
          </cell>
          <cell r="J735" t="str">
            <v>Current publication</v>
          </cell>
          <cell r="K735" t="str">
            <v>JOESD</v>
          </cell>
          <cell r="L735" t="str">
            <v>Current publication</v>
          </cell>
          <cell r="M735" t="str">
            <v>JOESC</v>
          </cell>
          <cell r="N735" t="str">
            <v>No</v>
          </cell>
          <cell r="O735" t="str">
            <v>10.1111/(ISSN)1467-6419</v>
          </cell>
          <cell r="P735" t="str">
            <v>https://onlinelibrary.wiley.com/journal/14676419</v>
          </cell>
          <cell r="Q735" t="str">
            <v>Business, Economics, Finance &amp; Accounting</v>
          </cell>
          <cell r="R735" t="str">
            <v>General &amp; Introductory Economics</v>
          </cell>
        </row>
        <row r="736">
          <cell r="A736" t="str">
            <v>ECO</v>
          </cell>
          <cell r="B736" t="str">
            <v>ECO</v>
          </cell>
          <cell r="D736" t="str">
            <v>1936-0584</v>
          </cell>
          <cell r="E736" t="str">
            <v>ECO</v>
          </cell>
          <cell r="F736" t="str">
            <v>1936-0592</v>
          </cell>
          <cell r="G736" t="str">
            <v>ECO2</v>
          </cell>
          <cell r="H736" t="str">
            <v>Ecohydrology</v>
          </cell>
          <cell r="I736" t="str">
            <v>0ECOP</v>
          </cell>
          <cell r="J736" t="str">
            <v>Obsolete media</v>
          </cell>
          <cell r="K736" t="str">
            <v>0ECOD</v>
          </cell>
          <cell r="L736" t="str">
            <v>Current publication</v>
          </cell>
          <cell r="N736" t="str">
            <v>FTE Small</v>
          </cell>
          <cell r="O736" t="str">
            <v>10.1002/(ISSN)1936-0592</v>
          </cell>
          <cell r="P736" t="str">
            <v>https://onlinelibrary.wiley.com/journal/19360592</v>
          </cell>
          <cell r="Q736" t="str">
            <v>Earth, Space &amp; Environmental Sciences</v>
          </cell>
          <cell r="R736" t="str">
            <v>Hydrological Sciences</v>
          </cell>
        </row>
        <row r="737">
          <cell r="A737" t="str">
            <v>LTL</v>
          </cell>
          <cell r="B737" t="str">
            <v>LTL</v>
          </cell>
          <cell r="D737" t="str">
            <v>1087-8149</v>
          </cell>
          <cell r="E737" t="str">
            <v>LTL</v>
          </cell>
          <cell r="F737" t="str">
            <v>1531-5355</v>
          </cell>
          <cell r="G737" t="str">
            <v>LTL2</v>
          </cell>
          <cell r="H737" t="str">
            <v>Leader to Leader</v>
          </cell>
          <cell r="I737" t="str">
            <v>0LTLP</v>
          </cell>
          <cell r="J737" t="str">
            <v>Current publication</v>
          </cell>
          <cell r="K737" t="str">
            <v>0LTLD</v>
          </cell>
          <cell r="L737" t="str">
            <v>Current publication</v>
          </cell>
          <cell r="M737" t="str">
            <v>0LTLC</v>
          </cell>
          <cell r="N737" t="str">
            <v>No</v>
          </cell>
          <cell r="O737" t="str">
            <v>10.1002/(ISSN)1531-5355</v>
          </cell>
          <cell r="P737" t="str">
            <v>https://onlinelibrary.wiley.com/journal/15315355</v>
          </cell>
          <cell r="Q737" t="str">
            <v>Business, Economics, Finance &amp; Accounting</v>
          </cell>
          <cell r="R737" t="str">
            <v>Non-Profit Organizations / Management Leadership</v>
          </cell>
        </row>
        <row r="738">
          <cell r="A738" t="str">
            <v>AYD</v>
          </cell>
          <cell r="B738" t="str">
            <v>AYD</v>
          </cell>
          <cell r="D738" t="str">
            <v>0907-4449</v>
          </cell>
          <cell r="E738" t="str">
            <v>AYD</v>
          </cell>
          <cell r="F738" t="str">
            <v>2059-7983</v>
          </cell>
          <cell r="G738" t="str">
            <v>AYD2</v>
          </cell>
          <cell r="H738" t="str">
            <v>Acta Crystallographica Section D: Structural Biology</v>
          </cell>
          <cell r="I738" t="str">
            <v>0AYDP</v>
          </cell>
          <cell r="J738" t="str">
            <v>Obsolete media</v>
          </cell>
          <cell r="K738" t="str">
            <v>0AYDD</v>
          </cell>
          <cell r="L738" t="str">
            <v>Current publication</v>
          </cell>
          <cell r="N738" t="str">
            <v>No</v>
          </cell>
          <cell r="O738" t="str">
            <v>10.1107/S20597983</v>
          </cell>
          <cell r="P738" t="str">
            <v>https://onlinelibrary.wiley.com/journal/S20597983</v>
          </cell>
          <cell r="Q738" t="str">
            <v>Chemistry</v>
          </cell>
          <cell r="R738" t="str">
            <v>Crystallography</v>
          </cell>
        </row>
        <row r="739">
          <cell r="A739" t="str">
            <v>JPE</v>
          </cell>
          <cell r="B739" t="str">
            <v>JPE</v>
          </cell>
          <cell r="D739" t="str">
            <v>0021-8901</v>
          </cell>
          <cell r="E739" t="str">
            <v>JPE</v>
          </cell>
          <cell r="F739" t="str">
            <v>1365-2664</v>
          </cell>
          <cell r="G739" t="str">
            <v>JPE2</v>
          </cell>
          <cell r="H739" t="str">
            <v>Journal of Applied Ecology</v>
          </cell>
          <cell r="I739" t="str">
            <v>0JPEP</v>
          </cell>
          <cell r="J739" t="str">
            <v>Obsolete media</v>
          </cell>
          <cell r="K739" t="str">
            <v>0JPED</v>
          </cell>
          <cell r="L739" t="str">
            <v>Current publication</v>
          </cell>
          <cell r="M739" t="str">
            <v>0JPEC</v>
          </cell>
          <cell r="N739" t="str">
            <v>No</v>
          </cell>
          <cell r="O739" t="str">
            <v>10.1111/(ISSN)1365-2664</v>
          </cell>
          <cell r="P739" t="str">
            <v>https://besjournals.onlinelibrary.wiley.com/journal/13652664</v>
          </cell>
          <cell r="Q739" t="str">
            <v>Life Sciences</v>
          </cell>
          <cell r="R739" t="str">
            <v>Applied Ecology</v>
          </cell>
        </row>
        <row r="740">
          <cell r="A740" t="str">
            <v>SPC3</v>
          </cell>
          <cell r="B740" t="str">
            <v>SPC3</v>
          </cell>
          <cell r="D740" t="str">
            <v>-</v>
          </cell>
          <cell r="F740" t="str">
            <v>1751-9004</v>
          </cell>
          <cell r="G740" t="str">
            <v>SPC3</v>
          </cell>
          <cell r="H740" t="str">
            <v>Social and Personality Psychology Compass</v>
          </cell>
          <cell r="K740" t="str">
            <v>SPC3D</v>
          </cell>
          <cell r="L740" t="str">
            <v>Current publication</v>
          </cell>
          <cell r="M740" t="str">
            <v>N/A</v>
          </cell>
          <cell r="N740" t="str">
            <v>No</v>
          </cell>
          <cell r="O740" t="str">
            <v>10.1111/(ISSN)1751-9004</v>
          </cell>
          <cell r="P740" t="str">
            <v>https://compass.onlinelibrary.wiley.com/journal/17519004</v>
          </cell>
          <cell r="Q740" t="str">
            <v>Psychology</v>
          </cell>
          <cell r="R740" t="str">
            <v>Social Psychology</v>
          </cell>
        </row>
        <row r="741">
          <cell r="A741" t="str">
            <v>LIV</v>
          </cell>
          <cell r="B741" t="str">
            <v>LIV</v>
          </cell>
          <cell r="D741" t="str">
            <v>1478-3223</v>
          </cell>
          <cell r="E741" t="str">
            <v>LIV</v>
          </cell>
          <cell r="F741" t="str">
            <v>1478-3231</v>
          </cell>
          <cell r="G741" t="str">
            <v>LIV2</v>
          </cell>
          <cell r="H741" t="str">
            <v>Liver International</v>
          </cell>
          <cell r="I741" t="str">
            <v>0LIVP</v>
          </cell>
          <cell r="J741" t="str">
            <v>Obsolete media</v>
          </cell>
          <cell r="K741" t="str">
            <v>0LIVD</v>
          </cell>
          <cell r="L741" t="str">
            <v>Current publication</v>
          </cell>
          <cell r="N741" t="str">
            <v>No</v>
          </cell>
          <cell r="O741" t="str">
            <v>10.1111/(ISSN)1478-3231</v>
          </cell>
          <cell r="P741" t="str">
            <v>https://onlinelibrary.wiley.com/journal/14783231</v>
          </cell>
          <cell r="Q741" t="str">
            <v>Medicine</v>
          </cell>
          <cell r="R741" t="str">
            <v>Hepatology</v>
          </cell>
        </row>
        <row r="742">
          <cell r="A742" t="str">
            <v>TME</v>
          </cell>
          <cell r="B742" t="str">
            <v>TME</v>
          </cell>
          <cell r="D742" t="str">
            <v>0958-7578</v>
          </cell>
          <cell r="E742" t="str">
            <v>TME</v>
          </cell>
          <cell r="F742" t="str">
            <v>1365-3148</v>
          </cell>
          <cell r="G742" t="str">
            <v>TME2</v>
          </cell>
          <cell r="H742" t="str">
            <v>Transfusion Medicine</v>
          </cell>
          <cell r="I742" t="str">
            <v>0TMEP</v>
          </cell>
          <cell r="J742" t="str">
            <v>Current publication</v>
          </cell>
          <cell r="K742" t="str">
            <v>0TMED</v>
          </cell>
          <cell r="L742" t="str">
            <v>Current publication</v>
          </cell>
          <cell r="M742" t="str">
            <v>0TMEC</v>
          </cell>
          <cell r="N742" t="str">
            <v>No</v>
          </cell>
          <cell r="O742" t="str">
            <v>10.1111/(ISSN)1365-3148</v>
          </cell>
          <cell r="P742" t="str">
            <v>https://onlinelibrary.wiley.com/journal/13653148</v>
          </cell>
          <cell r="Q742" t="str">
            <v>Medicine</v>
          </cell>
          <cell r="R742" t="str">
            <v>Blood Transfusion</v>
          </cell>
        </row>
        <row r="743">
          <cell r="A743" t="str">
            <v>MAPS</v>
          </cell>
          <cell r="B743" t="str">
            <v>MAPS</v>
          </cell>
          <cell r="D743" t="str">
            <v>1086-9379</v>
          </cell>
          <cell r="E743" t="str">
            <v>MAPS</v>
          </cell>
          <cell r="F743" t="str">
            <v>1945-5100</v>
          </cell>
          <cell r="G743" t="str">
            <v>MAP3</v>
          </cell>
          <cell r="H743" t="str">
            <v>Meteoritics &amp; Planetary Science</v>
          </cell>
          <cell r="I743" t="str">
            <v>MAPSP</v>
          </cell>
          <cell r="J743" t="str">
            <v>Current publication</v>
          </cell>
          <cell r="K743" t="str">
            <v>MAPSD</v>
          </cell>
          <cell r="L743" t="str">
            <v>Current publication</v>
          </cell>
          <cell r="M743" t="str">
            <v>MAPSC</v>
          </cell>
          <cell r="N743" t="str">
            <v>No</v>
          </cell>
          <cell r="O743" t="str">
            <v>10.1111/(ISSN)1945-5100</v>
          </cell>
          <cell r="P743" t="str">
            <v>https://onlinelibrary.wiley.com/journal/19455100</v>
          </cell>
          <cell r="Q743" t="str">
            <v>Earth, Space &amp; Environmental Sciences</v>
          </cell>
          <cell r="R743" t="str">
            <v>Geochemistry &amp; Mineralogy</v>
          </cell>
        </row>
        <row r="744">
          <cell r="A744" t="str">
            <v>RODE</v>
          </cell>
          <cell r="B744" t="str">
            <v>RODE</v>
          </cell>
          <cell r="D744" t="str">
            <v>1363-6669</v>
          </cell>
          <cell r="E744" t="str">
            <v>RODE</v>
          </cell>
          <cell r="F744" t="str">
            <v>1467-9361</v>
          </cell>
          <cell r="G744" t="str">
            <v>ROD3</v>
          </cell>
          <cell r="H744" t="str">
            <v>Review of Development Economics</v>
          </cell>
          <cell r="I744" t="str">
            <v>RODEP</v>
          </cell>
          <cell r="J744" t="str">
            <v>Current publication</v>
          </cell>
          <cell r="K744" t="str">
            <v>RODED</v>
          </cell>
          <cell r="L744" t="str">
            <v>Current publication</v>
          </cell>
          <cell r="M744" t="str">
            <v>RODEC</v>
          </cell>
          <cell r="N744" t="str">
            <v>No</v>
          </cell>
          <cell r="O744" t="str">
            <v>10.1111/(ISSN)1467-9361</v>
          </cell>
          <cell r="P744" t="str">
            <v>https://onlinelibrary.wiley.com/journal/14679361</v>
          </cell>
          <cell r="Q744" t="str">
            <v>Business, Economics, Finance &amp; Accounting</v>
          </cell>
          <cell r="R744" t="str">
            <v>Economic Development</v>
          </cell>
        </row>
        <row r="745">
          <cell r="A745" t="str">
            <v>BLAR</v>
          </cell>
          <cell r="B745" t="str">
            <v>BLAR</v>
          </cell>
          <cell r="D745" t="str">
            <v>0261-3050</v>
          </cell>
          <cell r="E745" t="str">
            <v>BLAR</v>
          </cell>
          <cell r="F745" t="str">
            <v>1470-9856</v>
          </cell>
          <cell r="G745" t="str">
            <v>BLA3</v>
          </cell>
          <cell r="H745" t="str">
            <v>Bulletin of Latin American Research</v>
          </cell>
          <cell r="I745" t="str">
            <v>BLARP</v>
          </cell>
          <cell r="J745" t="str">
            <v>Obsolete media</v>
          </cell>
          <cell r="K745" t="str">
            <v>BLARD</v>
          </cell>
          <cell r="L745" t="str">
            <v>Current publication</v>
          </cell>
          <cell r="M745" t="str">
            <v>BLARC</v>
          </cell>
          <cell r="N745" t="str">
            <v>No</v>
          </cell>
          <cell r="O745" t="str">
            <v>10.1111/(ISSN)1470-9856</v>
          </cell>
          <cell r="P745" t="str">
            <v>https://onlinelibrary.wiley.com/journal/14709856</v>
          </cell>
          <cell r="Q745" t="str">
            <v>Social &amp; Behavioral Sciences</v>
          </cell>
          <cell r="R745" t="str">
            <v>General &amp; Introductory Geography</v>
          </cell>
        </row>
        <row r="746">
          <cell r="A746" t="str">
            <v>HFM</v>
          </cell>
          <cell r="B746" t="str">
            <v>HFM</v>
          </cell>
          <cell r="D746" t="str">
            <v>1090-8471</v>
          </cell>
          <cell r="E746" t="str">
            <v>HFM</v>
          </cell>
          <cell r="F746" t="str">
            <v>1520-6564</v>
          </cell>
          <cell r="G746" t="str">
            <v>HFM2</v>
          </cell>
          <cell r="H746" t="str">
            <v>Human Factors and Ergonomics in Manufacturing &amp; Service Industries</v>
          </cell>
          <cell r="I746" t="str">
            <v>0HFMP</v>
          </cell>
          <cell r="J746" t="str">
            <v>Obsolete media</v>
          </cell>
          <cell r="K746" t="str">
            <v>0HFMD</v>
          </cell>
          <cell r="L746" t="str">
            <v>Current publication</v>
          </cell>
          <cell r="N746" t="str">
            <v>No</v>
          </cell>
          <cell r="O746" t="str">
            <v>10.1002/(ISSN)1520-6564</v>
          </cell>
          <cell r="P746" t="str">
            <v>https://onlinelibrary.wiley.com/journal/15206564</v>
          </cell>
          <cell r="Q746" t="str">
            <v>Physical Sciences &amp; Engineering</v>
          </cell>
          <cell r="R746" t="str">
            <v>General &amp; Introductory Mechanical Engineering</v>
          </cell>
        </row>
        <row r="747">
          <cell r="A747" t="str">
            <v>EPP</v>
          </cell>
          <cell r="B747" t="str">
            <v>EPP</v>
          </cell>
          <cell r="D747" t="str">
            <v>0250-8052</v>
          </cell>
          <cell r="E747" t="str">
            <v>EPP</v>
          </cell>
          <cell r="F747" t="str">
            <v>1365-2338</v>
          </cell>
          <cell r="G747" t="str">
            <v>EPP2</v>
          </cell>
          <cell r="H747" t="str">
            <v>EPPO Bulletin</v>
          </cell>
          <cell r="I747" t="str">
            <v>0EPPP</v>
          </cell>
          <cell r="J747" t="str">
            <v>Current publication</v>
          </cell>
          <cell r="K747" t="str">
            <v>0EPPD</v>
          </cell>
          <cell r="L747" t="str">
            <v>Current publication</v>
          </cell>
          <cell r="M747" t="str">
            <v>0EPPC</v>
          </cell>
          <cell r="N747" t="str">
            <v>No</v>
          </cell>
          <cell r="O747" t="str">
            <v>10.1111/(ISSN)1365-2338</v>
          </cell>
          <cell r="P747" t="str">
            <v>https://onlinelibrary.wiley.com/journal/13652338</v>
          </cell>
          <cell r="Q747" t="str">
            <v>Life Sciences</v>
          </cell>
          <cell r="R747" t="str">
            <v>Plant Science</v>
          </cell>
        </row>
        <row r="748">
          <cell r="A748" t="str">
            <v>AYF2</v>
          </cell>
          <cell r="B748" t="str">
            <v>AYF2</v>
          </cell>
          <cell r="D748" t="str">
            <v>-</v>
          </cell>
          <cell r="F748" t="str">
            <v>2053-230X</v>
          </cell>
          <cell r="G748" t="str">
            <v>AYF2</v>
          </cell>
          <cell r="H748" t="str">
            <v>Acta Crystallographica Section F Structural Biology Communications</v>
          </cell>
          <cell r="K748" t="str">
            <v>AYF2D</v>
          </cell>
          <cell r="L748" t="str">
            <v>Current publication</v>
          </cell>
          <cell r="M748" t="str">
            <v>N/A</v>
          </cell>
          <cell r="N748" t="str">
            <v>No</v>
          </cell>
          <cell r="O748" t="str">
            <v>10.1107/S2053230X</v>
          </cell>
          <cell r="P748" t="str">
            <v>https://onlinelibrary.wiley.com/journal/S2053230X</v>
          </cell>
          <cell r="Q748" t="str">
            <v>Chemistry</v>
          </cell>
          <cell r="R748" t="str">
            <v>Crystallography</v>
          </cell>
        </row>
        <row r="749">
          <cell r="A749" t="str">
            <v>CONS</v>
          </cell>
          <cell r="B749" t="str">
            <v>CONS</v>
          </cell>
          <cell r="D749" t="str">
            <v>1351-0487</v>
          </cell>
          <cell r="E749" t="str">
            <v>CONS</v>
          </cell>
          <cell r="F749" t="str">
            <v>1467-8675</v>
          </cell>
          <cell r="G749" t="str">
            <v>CON3</v>
          </cell>
          <cell r="H749" t="str">
            <v>Constellations</v>
          </cell>
          <cell r="I749" t="str">
            <v>CONSP</v>
          </cell>
          <cell r="J749" t="str">
            <v>Current publication</v>
          </cell>
          <cell r="K749" t="str">
            <v>CONSD</v>
          </cell>
          <cell r="L749" t="str">
            <v>Current publication</v>
          </cell>
          <cell r="M749" t="str">
            <v>CONSC</v>
          </cell>
          <cell r="N749" t="str">
            <v>No</v>
          </cell>
          <cell r="O749" t="str">
            <v>10.1111/(ISSN)1467-8675</v>
          </cell>
          <cell r="P749" t="str">
            <v>https://onlinelibrary.wiley.com/journal/14678675</v>
          </cell>
          <cell r="Q749" t="str">
            <v>Social &amp; Behavioral Sciences</v>
          </cell>
          <cell r="R749" t="str">
            <v>General &amp; Introductory Political Science</v>
          </cell>
        </row>
        <row r="750">
          <cell r="A750" t="str">
            <v>INFI</v>
          </cell>
          <cell r="B750" t="str">
            <v>INFI</v>
          </cell>
          <cell r="D750" t="str">
            <v>1367-0271</v>
          </cell>
          <cell r="E750" t="str">
            <v>INFI</v>
          </cell>
          <cell r="F750" t="str">
            <v>1468-2362</v>
          </cell>
          <cell r="G750" t="str">
            <v>INF3</v>
          </cell>
          <cell r="H750" t="str">
            <v>International Finance</v>
          </cell>
          <cell r="I750" t="str">
            <v>INFIP</v>
          </cell>
          <cell r="J750" t="str">
            <v>Current publication</v>
          </cell>
          <cell r="K750" t="str">
            <v>INFID</v>
          </cell>
          <cell r="L750" t="str">
            <v>Current publication</v>
          </cell>
          <cell r="M750" t="str">
            <v>INFIC</v>
          </cell>
          <cell r="N750" t="str">
            <v>No</v>
          </cell>
          <cell r="O750" t="str">
            <v>10.1111/(ISSN)1468-2362</v>
          </cell>
          <cell r="P750" t="str">
            <v>https://onlinelibrary.wiley.com/journal/14682362</v>
          </cell>
          <cell r="Q750" t="str">
            <v>Business, Economics, Finance &amp; Accounting</v>
          </cell>
          <cell r="R750" t="str">
            <v>International Finance</v>
          </cell>
        </row>
        <row r="751">
          <cell r="A751" t="str">
            <v>EM</v>
          </cell>
          <cell r="B751" t="str">
            <v>EM</v>
          </cell>
          <cell r="D751" t="str">
            <v>0893-6692</v>
          </cell>
          <cell r="E751" t="str">
            <v>EM</v>
          </cell>
          <cell r="F751" t="str">
            <v>1098-2280</v>
          </cell>
          <cell r="G751" t="str">
            <v>EM2</v>
          </cell>
          <cell r="H751" t="str">
            <v>Environmental and Molecular Mutagenesis</v>
          </cell>
          <cell r="I751" t="str">
            <v>00EMP</v>
          </cell>
          <cell r="J751" t="str">
            <v>Obsolete media</v>
          </cell>
          <cell r="K751" t="str">
            <v>00EMD</v>
          </cell>
          <cell r="L751" t="str">
            <v>Current publication</v>
          </cell>
          <cell r="N751" t="str">
            <v>No</v>
          </cell>
          <cell r="O751" t="str">
            <v>10.1002/(ISSN)1098-2280</v>
          </cell>
          <cell r="P751" t="str">
            <v>https://onlinelibrary.wiley.com/journal/10982280</v>
          </cell>
          <cell r="Q751" t="str">
            <v>Life Sciences</v>
          </cell>
          <cell r="R751" t="str">
            <v>Genetics</v>
          </cell>
        </row>
        <row r="752">
          <cell r="A752" t="str">
            <v>MVE</v>
          </cell>
          <cell r="B752" t="str">
            <v>MVE</v>
          </cell>
          <cell r="D752" t="str">
            <v>0269-283X</v>
          </cell>
          <cell r="E752" t="str">
            <v>MVE</v>
          </cell>
          <cell r="F752" t="str">
            <v>1365-2915</v>
          </cell>
          <cell r="G752" t="str">
            <v>MVE2</v>
          </cell>
          <cell r="H752" t="str">
            <v>Medical and Veterinary Entomology</v>
          </cell>
          <cell r="I752" t="str">
            <v>0MVEP</v>
          </cell>
          <cell r="J752" t="str">
            <v>Current publication</v>
          </cell>
          <cell r="K752" t="str">
            <v>0MVED</v>
          </cell>
          <cell r="L752" t="str">
            <v>Current publication</v>
          </cell>
          <cell r="M752" t="str">
            <v>0MVEC</v>
          </cell>
          <cell r="N752" t="str">
            <v>No</v>
          </cell>
          <cell r="O752" t="str">
            <v>10.1111/(ISSN)1365-2915</v>
          </cell>
          <cell r="P752" t="str">
            <v>https://resjournals.onlinelibrary.wiley.com/journal/13652915</v>
          </cell>
          <cell r="Q752" t="str">
            <v>Life Sciences</v>
          </cell>
          <cell r="R752" t="str">
            <v>Entomology</v>
          </cell>
        </row>
        <row r="753">
          <cell r="A753" t="str">
            <v>SJOP</v>
          </cell>
          <cell r="B753" t="str">
            <v>SJOP</v>
          </cell>
          <cell r="D753" t="str">
            <v>0036-5564</v>
          </cell>
          <cell r="E753" t="str">
            <v>SJOP</v>
          </cell>
          <cell r="F753" t="str">
            <v>1467-9450</v>
          </cell>
          <cell r="G753" t="str">
            <v>SJP4</v>
          </cell>
          <cell r="H753" t="str">
            <v>Scandinavian Journal of Psychology</v>
          </cell>
          <cell r="I753" t="str">
            <v>SJOPP</v>
          </cell>
          <cell r="J753" t="str">
            <v>Current publication</v>
          </cell>
          <cell r="K753" t="str">
            <v>SJOPD</v>
          </cell>
          <cell r="L753" t="str">
            <v>Current publication</v>
          </cell>
          <cell r="M753" t="str">
            <v>SJOPC</v>
          </cell>
          <cell r="N753" t="str">
            <v>No</v>
          </cell>
          <cell r="O753" t="str">
            <v>10.1111/(ISSN)1467-9450</v>
          </cell>
          <cell r="P753" t="str">
            <v>https://onlinelibrary.wiley.com/journal/14679450</v>
          </cell>
          <cell r="Q753" t="str">
            <v>Psychology</v>
          </cell>
          <cell r="R753" t="str">
            <v>Psychology General</v>
          </cell>
        </row>
        <row r="754">
          <cell r="A754" t="str">
            <v>AFE</v>
          </cell>
          <cell r="B754" t="str">
            <v>AFE</v>
          </cell>
          <cell r="D754" t="str">
            <v>1461-9555</v>
          </cell>
          <cell r="E754" t="str">
            <v>AFE</v>
          </cell>
          <cell r="F754" t="str">
            <v>1461-9563</v>
          </cell>
          <cell r="G754" t="str">
            <v>AFE2</v>
          </cell>
          <cell r="H754" t="str">
            <v>Agricultural and Forest Entomology</v>
          </cell>
          <cell r="I754" t="str">
            <v>0AFEP</v>
          </cell>
          <cell r="J754" t="str">
            <v>Current publication</v>
          </cell>
          <cell r="K754" t="str">
            <v>0AFED</v>
          </cell>
          <cell r="L754" t="str">
            <v>Current publication</v>
          </cell>
          <cell r="M754" t="str">
            <v>0AFEC</v>
          </cell>
          <cell r="N754" t="str">
            <v>No</v>
          </cell>
          <cell r="O754" t="str">
            <v>10.1111/(ISSN)1461-9563</v>
          </cell>
          <cell r="P754" t="str">
            <v>https://resjournals.onlinelibrary.wiley.com/journal/14619563</v>
          </cell>
          <cell r="Q754" t="str">
            <v>Life Sciences</v>
          </cell>
          <cell r="R754" t="str">
            <v>Entomology</v>
          </cell>
        </row>
        <row r="755">
          <cell r="A755" t="str">
            <v>TAL</v>
          </cell>
          <cell r="B755" t="str">
            <v>TAL</v>
          </cell>
          <cell r="D755" t="str">
            <v>1541-7794</v>
          </cell>
          <cell r="E755" t="str">
            <v>TAL</v>
          </cell>
          <cell r="F755" t="str">
            <v>1541-7808</v>
          </cell>
          <cell r="G755" t="str">
            <v>TAL2</v>
          </cell>
          <cell r="H755" t="str">
            <v>The Structural Design of Tall and Special Buildings</v>
          </cell>
          <cell r="I755" t="str">
            <v>0TALP</v>
          </cell>
          <cell r="J755" t="str">
            <v>Obsolete media</v>
          </cell>
          <cell r="K755" t="str">
            <v>0TALD</v>
          </cell>
          <cell r="L755" t="str">
            <v>Current publication</v>
          </cell>
          <cell r="N755" t="str">
            <v>No</v>
          </cell>
          <cell r="O755" t="str">
            <v>10.1002/(ISSN)1541-7808</v>
          </cell>
          <cell r="P755" t="str">
            <v>https://onlinelibrary.wiley.com/journal/15417808</v>
          </cell>
          <cell r="Q755" t="str">
            <v>Physical Sciences &amp; Engineering</v>
          </cell>
          <cell r="R755" t="str">
            <v>Structural &amp; Building Engineering</v>
          </cell>
        </row>
        <row r="756">
          <cell r="A756" t="str">
            <v>MP</v>
          </cell>
          <cell r="B756" t="str">
            <v>MP</v>
          </cell>
          <cell r="D756" t="str">
            <v>0094-2405</v>
          </cell>
          <cell r="E756" t="str">
            <v>MP</v>
          </cell>
          <cell r="F756" t="str">
            <v>2473-4209</v>
          </cell>
          <cell r="G756" t="str">
            <v>MP2</v>
          </cell>
          <cell r="H756" t="str">
            <v>Medical Physics</v>
          </cell>
          <cell r="I756" t="str">
            <v>00MPP</v>
          </cell>
          <cell r="J756" t="str">
            <v>Obsolete media</v>
          </cell>
          <cell r="K756" t="str">
            <v>00MPD</v>
          </cell>
          <cell r="L756" t="str">
            <v>Current publication</v>
          </cell>
          <cell r="M756" t="str">
            <v>00MPC</v>
          </cell>
          <cell r="N756" t="str">
            <v>No</v>
          </cell>
          <cell r="O756" t="str">
            <v>10.1002/(ISSN)2473-4209</v>
          </cell>
          <cell r="P756" t="str">
            <v>https://aapm.onlinelibrary.wiley.com/journal/24734209</v>
          </cell>
          <cell r="Q756" t="str">
            <v>Physical Sciences &amp; Engineering</v>
          </cell>
          <cell r="R756" t="str">
            <v>Medical &amp; Health Physics</v>
          </cell>
        </row>
        <row r="757">
          <cell r="A757" t="str">
            <v>SOC4</v>
          </cell>
          <cell r="B757" t="str">
            <v>SOC4</v>
          </cell>
          <cell r="D757" t="str">
            <v>-</v>
          </cell>
          <cell r="F757" t="str">
            <v>1751-9020</v>
          </cell>
          <cell r="G757" t="str">
            <v>SOC4</v>
          </cell>
          <cell r="H757" t="str">
            <v>Sociology Compass</v>
          </cell>
          <cell r="K757" t="str">
            <v>SOC4D</v>
          </cell>
          <cell r="L757" t="str">
            <v>Current publication</v>
          </cell>
          <cell r="M757" t="str">
            <v>N/A</v>
          </cell>
          <cell r="N757" t="str">
            <v>No</v>
          </cell>
          <cell r="O757" t="str">
            <v>10.1111/(ISSN)1751-9020</v>
          </cell>
          <cell r="P757" t="str">
            <v>https://compass.onlinelibrary.wiley.com/journal/17519020</v>
          </cell>
          <cell r="Q757" t="str">
            <v>Social &amp; Behavioral Sciences</v>
          </cell>
          <cell r="R757" t="str">
            <v>General Sociology</v>
          </cell>
        </row>
        <row r="758">
          <cell r="A758" t="str">
            <v>PAM</v>
          </cell>
          <cell r="B758" t="str">
            <v>PAM</v>
          </cell>
          <cell r="D758" t="str">
            <v>0276-8739</v>
          </cell>
          <cell r="E758" t="str">
            <v>PAM</v>
          </cell>
          <cell r="F758" t="str">
            <v>1520-6688</v>
          </cell>
          <cell r="G758" t="str">
            <v>PAM2</v>
          </cell>
          <cell r="H758" t="str">
            <v>Journal of Policy Analysis and Management</v>
          </cell>
          <cell r="I758" t="str">
            <v>0PAMP</v>
          </cell>
          <cell r="J758" t="str">
            <v>Obsolete media</v>
          </cell>
          <cell r="K758" t="str">
            <v>0PAMD</v>
          </cell>
          <cell r="L758" t="str">
            <v>Current publication</v>
          </cell>
          <cell r="M758" t="str">
            <v>0PAMC</v>
          </cell>
          <cell r="N758" t="str">
            <v>No</v>
          </cell>
          <cell r="O758" t="str">
            <v>10.1002/(ISSN)1520-6688</v>
          </cell>
          <cell r="P758" t="str">
            <v>https://onlinelibrary.wiley.com/journal/15206688</v>
          </cell>
          <cell r="Q758" t="str">
            <v>Social &amp; Behavioral Sciences</v>
          </cell>
          <cell r="R758" t="str">
            <v>Public Administration</v>
          </cell>
        </row>
        <row r="759">
          <cell r="A759" t="str">
            <v>DOM</v>
          </cell>
          <cell r="B759" t="str">
            <v>DOM</v>
          </cell>
          <cell r="D759" t="str">
            <v>1462-8902</v>
          </cell>
          <cell r="E759" t="str">
            <v>DOM</v>
          </cell>
          <cell r="F759" t="str">
            <v>1463-1326</v>
          </cell>
          <cell r="G759" t="str">
            <v>DOM2</v>
          </cell>
          <cell r="H759" t="str">
            <v>Diabetes, Obesity and Metabolism</v>
          </cell>
          <cell r="I759" t="str">
            <v>0DOMP</v>
          </cell>
          <cell r="J759" t="str">
            <v>Obsolete media</v>
          </cell>
          <cell r="K759" t="str">
            <v>0DOMD</v>
          </cell>
          <cell r="L759" t="str">
            <v>Current publication</v>
          </cell>
          <cell r="N759" t="str">
            <v>No</v>
          </cell>
          <cell r="O759" t="str">
            <v>10.1111/(ISSN)1463-1326</v>
          </cell>
          <cell r="P759" t="str">
            <v>https://dom-pubs.onlinelibrary.wiley.com/journal/14631326</v>
          </cell>
          <cell r="Q759" t="str">
            <v>Medicine</v>
          </cell>
          <cell r="R759" t="str">
            <v>Diabetes</v>
          </cell>
        </row>
        <row r="760">
          <cell r="A760">
            <v>2293</v>
          </cell>
          <cell r="B760" t="str">
            <v>FUCE</v>
          </cell>
          <cell r="D760" t="str">
            <v>1615-6846</v>
          </cell>
          <cell r="E760" t="str">
            <v>2293</v>
          </cell>
          <cell r="F760" t="str">
            <v>1615-6854</v>
          </cell>
          <cell r="G760" t="str">
            <v>E293</v>
          </cell>
          <cell r="H760" t="str">
            <v>Fuel Cells</v>
          </cell>
          <cell r="I760" t="str">
            <v>FUCEP</v>
          </cell>
          <cell r="J760" t="str">
            <v>Obsolete media</v>
          </cell>
          <cell r="K760" t="str">
            <v>FUCED</v>
          </cell>
          <cell r="L760" t="str">
            <v>Current publication</v>
          </cell>
          <cell r="N760" t="str">
            <v>No</v>
          </cell>
          <cell r="O760" t="str">
            <v>10.1002/(ISSN)1615-6854</v>
          </cell>
          <cell r="P760" t="str">
            <v>https://onlinelibrary.wiley.com/journal/16156854</v>
          </cell>
          <cell r="Q760" t="str">
            <v>Chemistry</v>
          </cell>
          <cell r="R760" t="str">
            <v>Batteries &amp; Fuel Cells</v>
          </cell>
        </row>
        <row r="761">
          <cell r="A761" t="str">
            <v>JOSI</v>
          </cell>
          <cell r="B761" t="str">
            <v>JOSI</v>
          </cell>
          <cell r="C761" t="str">
            <v>MJ0087</v>
          </cell>
          <cell r="D761" t="str">
            <v>0022-4537</v>
          </cell>
          <cell r="E761" t="str">
            <v>JOSI</v>
          </cell>
          <cell r="F761" t="str">
            <v>1540-4560</v>
          </cell>
          <cell r="G761" t="str">
            <v>JSI4</v>
          </cell>
          <cell r="H761" t="str">
            <v>Journal of Social Issues</v>
          </cell>
          <cell r="I761" t="str">
            <v>JOSIP</v>
          </cell>
          <cell r="J761" t="str">
            <v>Obsolete media</v>
          </cell>
          <cell r="K761" t="str">
            <v>JOSID</v>
          </cell>
          <cell r="L761" t="str">
            <v>Current publication</v>
          </cell>
          <cell r="N761" t="str">
            <v>No</v>
          </cell>
          <cell r="O761" t="str">
            <v>10.1111/(ISSN)1540-4560</v>
          </cell>
          <cell r="P761" t="str">
            <v>https://spssi.onlinelibrary.wiley.com/journal/15404560</v>
          </cell>
          <cell r="Q761" t="str">
            <v>Psychology</v>
          </cell>
          <cell r="R761" t="str">
            <v>Social Psychology</v>
          </cell>
        </row>
        <row r="762">
          <cell r="A762" t="str">
            <v>WICS</v>
          </cell>
          <cell r="B762" t="str">
            <v>WICS</v>
          </cell>
          <cell r="D762" t="str">
            <v>1939-5108</v>
          </cell>
          <cell r="E762" t="str">
            <v>WICS</v>
          </cell>
          <cell r="F762" t="str">
            <v>1939-0068</v>
          </cell>
          <cell r="G762" t="str">
            <v>WIC3</v>
          </cell>
          <cell r="H762" t="str">
            <v>WIREs Computational Statistics</v>
          </cell>
          <cell r="I762" t="str">
            <v>WICSP</v>
          </cell>
          <cell r="J762" t="str">
            <v>Obsolete media</v>
          </cell>
          <cell r="K762" t="str">
            <v>WICSD</v>
          </cell>
          <cell r="L762" t="str">
            <v>Current publication</v>
          </cell>
          <cell r="N762" t="str">
            <v>FTE Small</v>
          </cell>
          <cell r="O762" t="str">
            <v>10.1002/(ISSN)1939-0068</v>
          </cell>
          <cell r="P762" t="str">
            <v>https://wires.onlinelibrary.wiley.com/journal/19390068</v>
          </cell>
          <cell r="Q762" t="str">
            <v>Mathematics &amp; Statistics</v>
          </cell>
          <cell r="R762" t="str">
            <v>Computational &amp; Graphical Statistics</v>
          </cell>
        </row>
        <row r="763">
          <cell r="A763" t="str">
            <v>JMP</v>
          </cell>
          <cell r="B763" t="str">
            <v>JMP</v>
          </cell>
          <cell r="D763" t="str">
            <v>0047-2565</v>
          </cell>
          <cell r="E763" t="str">
            <v>JMP</v>
          </cell>
          <cell r="F763" t="str">
            <v>1600-0684</v>
          </cell>
          <cell r="G763" t="str">
            <v>JMP2</v>
          </cell>
          <cell r="H763" t="str">
            <v>Journal of Medical Primatology</v>
          </cell>
          <cell r="I763" t="str">
            <v>0JMPP</v>
          </cell>
          <cell r="J763" t="str">
            <v>Obsolete media</v>
          </cell>
          <cell r="K763" t="str">
            <v>0JMPD</v>
          </cell>
          <cell r="L763" t="str">
            <v>Current publication</v>
          </cell>
          <cell r="N763" t="str">
            <v>No</v>
          </cell>
          <cell r="O763" t="str">
            <v>10.1111/(ISSN)1600-0684</v>
          </cell>
          <cell r="P763" t="str">
            <v>https://onlinelibrary.wiley.com/journal/16000684</v>
          </cell>
          <cell r="Q763" t="str">
            <v>Medicine</v>
          </cell>
          <cell r="R763" t="str">
            <v>Dermatology</v>
          </cell>
        </row>
        <row r="764">
          <cell r="A764" t="str">
            <v>SD</v>
          </cell>
          <cell r="B764" t="str">
            <v>SD</v>
          </cell>
          <cell r="D764" t="str">
            <v>0968-0802</v>
          </cell>
          <cell r="E764" t="str">
            <v>SD</v>
          </cell>
          <cell r="F764" t="str">
            <v>1099-1719</v>
          </cell>
          <cell r="G764" t="str">
            <v>SD2</v>
          </cell>
          <cell r="H764" t="str">
            <v>Sustainable Development</v>
          </cell>
          <cell r="I764" t="str">
            <v>00SDP</v>
          </cell>
          <cell r="J764" t="str">
            <v>Current publication</v>
          </cell>
          <cell r="K764" t="str">
            <v>00SDD</v>
          </cell>
          <cell r="L764" t="str">
            <v>Current publication</v>
          </cell>
          <cell r="M764" t="str">
            <v>00SDC</v>
          </cell>
          <cell r="N764" t="str">
            <v>No</v>
          </cell>
          <cell r="O764" t="str">
            <v>10.1002/(ISSN)1099-1719</v>
          </cell>
          <cell r="P764" t="str">
            <v>https://onlinelibrary.wiley.com/journal/10991719</v>
          </cell>
          <cell r="Q764" t="str">
            <v>Social &amp; Behavioral Sciences</v>
          </cell>
          <cell r="R764" t="str">
            <v>General &amp; Introductory Development Studies</v>
          </cell>
        </row>
        <row r="765">
          <cell r="A765" t="str">
            <v>RAJU</v>
          </cell>
          <cell r="B765" t="str">
            <v>RAJU</v>
          </cell>
          <cell r="D765" t="str">
            <v>0952-1917</v>
          </cell>
          <cell r="E765" t="str">
            <v>RAJU</v>
          </cell>
          <cell r="F765" t="str">
            <v>1467-9337</v>
          </cell>
          <cell r="G765" t="str">
            <v>RAJ3</v>
          </cell>
          <cell r="H765" t="str">
            <v>Ratio Juris</v>
          </cell>
          <cell r="I765" t="str">
            <v>RAJUP</v>
          </cell>
          <cell r="J765" t="str">
            <v>Current publication</v>
          </cell>
          <cell r="K765" t="str">
            <v>RAJUD</v>
          </cell>
          <cell r="L765" t="str">
            <v>Current publication</v>
          </cell>
          <cell r="M765" t="str">
            <v>RAJUC</v>
          </cell>
          <cell r="N765" t="str">
            <v>No</v>
          </cell>
          <cell r="O765" t="str">
            <v>10.1111/(ISSN)1467-9337</v>
          </cell>
          <cell r="P765" t="str">
            <v>https://onlinelibrary.wiley.com/journal/14679337</v>
          </cell>
          <cell r="Q765" t="str">
            <v>Law &amp; Criminology</v>
          </cell>
          <cell r="R765" t="str">
            <v>General &amp; Introductory Law</v>
          </cell>
        </row>
        <row r="766">
          <cell r="A766" t="str">
            <v>RMV</v>
          </cell>
          <cell r="B766" t="str">
            <v>RMV</v>
          </cell>
          <cell r="D766" t="str">
            <v>1052-9276</v>
          </cell>
          <cell r="E766" t="str">
            <v>RMV</v>
          </cell>
          <cell r="F766" t="str">
            <v>1099-1654</v>
          </cell>
          <cell r="G766" t="str">
            <v>RMV2</v>
          </cell>
          <cell r="H766" t="str">
            <v>Reviews in Medical Virology</v>
          </cell>
          <cell r="I766" t="str">
            <v>0RMVP</v>
          </cell>
          <cell r="J766" t="str">
            <v>Obsolete media</v>
          </cell>
          <cell r="K766" t="str">
            <v>0RMVD</v>
          </cell>
          <cell r="L766" t="str">
            <v>Current publication</v>
          </cell>
          <cell r="N766" t="str">
            <v>No</v>
          </cell>
          <cell r="O766" t="str">
            <v>10.1002/(ISSN)1099-1654</v>
          </cell>
          <cell r="P766" t="str">
            <v>https://onlinelibrary.wiley.com/journal/10991654</v>
          </cell>
          <cell r="Q766" t="str">
            <v>Medicine</v>
          </cell>
          <cell r="R766" t="str">
            <v>Infectious Disease</v>
          </cell>
        </row>
        <row r="767">
          <cell r="A767" t="str">
            <v>COD</v>
          </cell>
          <cell r="B767" t="str">
            <v>COD</v>
          </cell>
          <cell r="D767" t="str">
            <v>0105-1873</v>
          </cell>
          <cell r="E767" t="str">
            <v>COD</v>
          </cell>
          <cell r="F767" t="str">
            <v>1600-0536</v>
          </cell>
          <cell r="G767" t="str">
            <v>COD2</v>
          </cell>
          <cell r="H767" t="str">
            <v>Contact Dermatitis</v>
          </cell>
          <cell r="I767" t="str">
            <v>0CODP</v>
          </cell>
          <cell r="J767" t="str">
            <v>Current publication</v>
          </cell>
          <cell r="K767" t="str">
            <v>0CODD</v>
          </cell>
          <cell r="L767" t="str">
            <v>Current publication</v>
          </cell>
          <cell r="M767" t="str">
            <v>0CODC</v>
          </cell>
          <cell r="N767" t="str">
            <v>No</v>
          </cell>
          <cell r="O767" t="str">
            <v>10.1111/(ISSN)1600-0536</v>
          </cell>
          <cell r="P767" t="str">
            <v>https://onlinelibrary.wiley.com/journal/16000536</v>
          </cell>
          <cell r="Q767" t="str">
            <v>Medicine</v>
          </cell>
          <cell r="R767" t="str">
            <v>Dermatology</v>
          </cell>
        </row>
        <row r="768">
          <cell r="A768" t="str">
            <v>WNAN</v>
          </cell>
          <cell r="B768" t="str">
            <v>WNAN</v>
          </cell>
          <cell r="D768" t="str">
            <v>1939-5116</v>
          </cell>
          <cell r="E768" t="str">
            <v>WNAN</v>
          </cell>
          <cell r="F768" t="str">
            <v>1939-0041</v>
          </cell>
          <cell r="G768" t="str">
            <v>WNA3</v>
          </cell>
          <cell r="H768" t="str">
            <v>WIREs Nanomedicine and Nanobiotechnology</v>
          </cell>
          <cell r="I768" t="str">
            <v>WNANP</v>
          </cell>
          <cell r="J768" t="str">
            <v>Obsolete media</v>
          </cell>
          <cell r="K768" t="str">
            <v>WNAND</v>
          </cell>
          <cell r="L768" t="str">
            <v>Current publication</v>
          </cell>
          <cell r="N768" t="str">
            <v>FTE Small</v>
          </cell>
          <cell r="O768" t="str">
            <v>10.1002/(ISSN)1939-0041</v>
          </cell>
          <cell r="P768" t="str">
            <v>https://onlinelibrary.wiley.com/journal/19390041</v>
          </cell>
          <cell r="Q768" t="str">
            <v>Physical Sciences &amp; Engineering</v>
          </cell>
          <cell r="R768" t="str">
            <v>Nanobiotechnology</v>
          </cell>
        </row>
        <row r="769">
          <cell r="A769" t="str">
            <v>CAE</v>
          </cell>
          <cell r="B769" t="str">
            <v>CAE</v>
          </cell>
          <cell r="D769" t="str">
            <v>1061-3773</v>
          </cell>
          <cell r="E769" t="str">
            <v>CAE</v>
          </cell>
          <cell r="F769" t="str">
            <v>1099-0542</v>
          </cell>
          <cell r="G769" t="str">
            <v>CAE2</v>
          </cell>
          <cell r="H769" t="str">
            <v>Computer Applications in Engineering Education</v>
          </cell>
          <cell r="I769" t="str">
            <v>0CAEP</v>
          </cell>
          <cell r="J769" t="str">
            <v>Obsolete media</v>
          </cell>
          <cell r="K769" t="str">
            <v>0CAED</v>
          </cell>
          <cell r="L769" t="str">
            <v>Current publication</v>
          </cell>
          <cell r="N769" t="str">
            <v>No</v>
          </cell>
          <cell r="O769" t="str">
            <v>10.1002/(ISSN)1099-0542</v>
          </cell>
          <cell r="P769" t="str">
            <v>https://onlinelibrary.wiley.com/journal/10990542</v>
          </cell>
          <cell r="Q769" t="str">
            <v>Computer Science &amp; Information Technology</v>
          </cell>
          <cell r="R769" t="str">
            <v>General &amp; Introductory Computer Science</v>
          </cell>
        </row>
        <row r="770">
          <cell r="A770" t="str">
            <v>VOP</v>
          </cell>
          <cell r="B770" t="str">
            <v>VOP</v>
          </cell>
          <cell r="D770" t="str">
            <v>1463-5216</v>
          </cell>
          <cell r="E770" t="str">
            <v>VOP</v>
          </cell>
          <cell r="F770" t="str">
            <v>1463-5224</v>
          </cell>
          <cell r="G770" t="str">
            <v>VOP2</v>
          </cell>
          <cell r="H770" t="str">
            <v>Veterinary Ophthalmology</v>
          </cell>
          <cell r="I770" t="str">
            <v>0VOPP</v>
          </cell>
          <cell r="J770" t="str">
            <v>Obsolete media</v>
          </cell>
          <cell r="K770" t="str">
            <v>0VOPD</v>
          </cell>
          <cell r="L770" t="str">
            <v>Current publication</v>
          </cell>
          <cell r="N770" t="str">
            <v>No</v>
          </cell>
          <cell r="O770" t="str">
            <v>10.1111/(ISSN)1463-5224</v>
          </cell>
          <cell r="P770" t="str">
            <v>https://onlinelibrary.wiley.com/journal/14635224</v>
          </cell>
          <cell r="Q770" t="str">
            <v>Veterinary Medicine</v>
          </cell>
          <cell r="R770" t="str">
            <v>General &amp; Introductory Veterinary Medicine</v>
          </cell>
        </row>
        <row r="771">
          <cell r="A771" t="str">
            <v>WENE</v>
          </cell>
          <cell r="B771" t="str">
            <v>WENE</v>
          </cell>
          <cell r="D771" t="str">
            <v>2041-8396</v>
          </cell>
          <cell r="E771" t="str">
            <v>WENE</v>
          </cell>
          <cell r="F771" t="str">
            <v>2041-840X</v>
          </cell>
          <cell r="G771" t="str">
            <v>WEN4</v>
          </cell>
          <cell r="H771" t="str">
            <v>WIREs Energy and Environment</v>
          </cell>
          <cell r="I771" t="str">
            <v>WENEP</v>
          </cell>
          <cell r="J771" t="str">
            <v>Obsolete media</v>
          </cell>
          <cell r="K771" t="str">
            <v>WENED</v>
          </cell>
          <cell r="L771" t="str">
            <v>Current publication</v>
          </cell>
          <cell r="N771" t="str">
            <v>FTE Small</v>
          </cell>
          <cell r="O771" t="str">
            <v>10.1002/(ISSN)2041-840X</v>
          </cell>
          <cell r="P771" t="str">
            <v>https://wires.onlinelibrary.wiley.com/journal/2041840x</v>
          </cell>
          <cell r="Q771" t="str">
            <v>Physical Sciences &amp; Engineering</v>
          </cell>
          <cell r="R771" t="str">
            <v>Energy &amp; Environmental Impact</v>
          </cell>
        </row>
        <row r="772">
          <cell r="A772" t="str">
            <v>PETR</v>
          </cell>
          <cell r="B772" t="str">
            <v>PETR</v>
          </cell>
          <cell r="D772" t="str">
            <v>1397-3142</v>
          </cell>
          <cell r="E772" t="str">
            <v>PETR</v>
          </cell>
          <cell r="F772" t="str">
            <v>1399-3046</v>
          </cell>
          <cell r="G772" t="str">
            <v>PET3</v>
          </cell>
          <cell r="H772" t="str">
            <v>Pediatric Transplantation</v>
          </cell>
          <cell r="I772" t="str">
            <v>PETRP</v>
          </cell>
          <cell r="J772" t="str">
            <v>Obsolete media</v>
          </cell>
          <cell r="K772" t="str">
            <v>PETRD</v>
          </cell>
          <cell r="L772" t="str">
            <v>Current publication</v>
          </cell>
          <cell r="N772" t="str">
            <v>No</v>
          </cell>
          <cell r="O772" t="str">
            <v>10.1111/(ISSN)1399-3046</v>
          </cell>
          <cell r="P772" t="str">
            <v>https://onlinelibrary.wiley.com/journal/13993046</v>
          </cell>
          <cell r="Q772" t="str">
            <v>Medicine</v>
          </cell>
          <cell r="R772" t="str">
            <v>Transplantation</v>
          </cell>
        </row>
        <row r="773">
          <cell r="A773">
            <v>2600</v>
          </cell>
          <cell r="B773" t="str">
            <v>JCCS</v>
          </cell>
          <cell r="D773" t="str">
            <v>0009-4536</v>
          </cell>
          <cell r="E773" t="str">
            <v>2600</v>
          </cell>
          <cell r="F773" t="str">
            <v>2192-6549</v>
          </cell>
          <cell r="G773" t="str">
            <v>E600</v>
          </cell>
          <cell r="H773" t="str">
            <v>Journal of the Chinese Chemical Society</v>
          </cell>
          <cell r="I773" t="str">
            <v>JCCSP</v>
          </cell>
          <cell r="J773" t="str">
            <v>Obsolete media</v>
          </cell>
          <cell r="K773" t="str">
            <v>JCCSD</v>
          </cell>
          <cell r="L773" t="str">
            <v>Current publication</v>
          </cell>
          <cell r="N773" t="str">
            <v>No</v>
          </cell>
          <cell r="O773" t="str">
            <v>10.1002/(ISSN)2192-6549</v>
          </cell>
          <cell r="P773" t="str">
            <v>https://onlinelibrary.wiley.com/journal/21926549</v>
          </cell>
          <cell r="Q773" t="str">
            <v>Chemistry</v>
          </cell>
          <cell r="R773" t="str">
            <v>General Chemistry</v>
          </cell>
        </row>
        <row r="774">
          <cell r="A774" t="str">
            <v>BTPR</v>
          </cell>
          <cell r="B774" t="str">
            <v>BTPR</v>
          </cell>
          <cell r="D774" t="str">
            <v>8756-7938</v>
          </cell>
          <cell r="E774" t="str">
            <v>BTPR</v>
          </cell>
          <cell r="F774" t="str">
            <v>1520-6033</v>
          </cell>
          <cell r="G774" t="str">
            <v>BTP3</v>
          </cell>
          <cell r="H774" t="str">
            <v>Biotechnology Progress</v>
          </cell>
          <cell r="I774" t="str">
            <v>BTPRP</v>
          </cell>
          <cell r="J774" t="str">
            <v>Obsolete media</v>
          </cell>
          <cell r="K774" t="str">
            <v>BTPRD</v>
          </cell>
          <cell r="L774" t="str">
            <v>Current publication</v>
          </cell>
          <cell r="N774" t="str">
            <v>No</v>
          </cell>
          <cell r="O774" t="str">
            <v>10.1021/(ISSN)1520-6033</v>
          </cell>
          <cell r="P774" t="str">
            <v>https://aiche.onlinelibrary.wiley.com/journal/15206033</v>
          </cell>
          <cell r="Q774" t="str">
            <v>Life Sciences</v>
          </cell>
          <cell r="R774" t="str">
            <v>Biotechnology (Life Sciences)</v>
          </cell>
        </row>
        <row r="775">
          <cell r="A775" t="str">
            <v>GWAO</v>
          </cell>
          <cell r="B775" t="str">
            <v>GWAO</v>
          </cell>
          <cell r="D775" t="str">
            <v>0968-6673</v>
          </cell>
          <cell r="E775" t="str">
            <v>GWAO</v>
          </cell>
          <cell r="F775" t="str">
            <v>1468-0432</v>
          </cell>
          <cell r="G775" t="str">
            <v>GWA3</v>
          </cell>
          <cell r="H775" t="str">
            <v>Gender, Work &amp; Organization</v>
          </cell>
          <cell r="I775" t="str">
            <v>GWAOP</v>
          </cell>
          <cell r="J775" t="str">
            <v>Current publication</v>
          </cell>
          <cell r="K775" t="str">
            <v>GWAOD</v>
          </cell>
          <cell r="L775" t="str">
            <v>Current publication</v>
          </cell>
          <cell r="M775" t="str">
            <v>GWAOC</v>
          </cell>
          <cell r="N775" t="str">
            <v>No</v>
          </cell>
          <cell r="O775" t="str">
            <v>10.1111/(ISSN)1468-0432</v>
          </cell>
          <cell r="P775" t="str">
            <v>https://onlinelibrary.wiley.com/journal/14680432</v>
          </cell>
          <cell r="Q775" t="str">
            <v>Business, Economics, Finance &amp; Accounting</v>
          </cell>
          <cell r="R775" t="str">
            <v>General &amp; Introductory Business &amp; Management</v>
          </cell>
        </row>
        <row r="776">
          <cell r="A776" t="str">
            <v>JGM</v>
          </cell>
          <cell r="B776" t="str">
            <v>JGM</v>
          </cell>
          <cell r="D776" t="str">
            <v>1099-498X</v>
          </cell>
          <cell r="E776" t="str">
            <v>JGM</v>
          </cell>
          <cell r="F776" t="str">
            <v>1521-2254</v>
          </cell>
          <cell r="G776" t="str">
            <v>JGM2</v>
          </cell>
          <cell r="H776" t="str">
            <v>The Journal of Gene Medicine</v>
          </cell>
          <cell r="I776" t="str">
            <v>0JGMP</v>
          </cell>
          <cell r="J776" t="str">
            <v>Obsolete media</v>
          </cell>
          <cell r="K776" t="str">
            <v>0JGMD</v>
          </cell>
          <cell r="L776" t="str">
            <v>Current publication</v>
          </cell>
          <cell r="N776" t="str">
            <v>No</v>
          </cell>
          <cell r="O776" t="str">
            <v>10.1002/(ISSN)1521-2254</v>
          </cell>
          <cell r="P776" t="str">
            <v>https://onlinelibrary.wiley.com/journal/15212254</v>
          </cell>
          <cell r="Q776" t="str">
            <v>Medicine</v>
          </cell>
          <cell r="R776" t="str">
            <v>DNA &amp; RNA Therapies</v>
          </cell>
        </row>
        <row r="777">
          <cell r="A777" t="str">
            <v>WIDM</v>
          </cell>
          <cell r="B777" t="str">
            <v>WIDM</v>
          </cell>
          <cell r="D777" t="str">
            <v>1942-4787</v>
          </cell>
          <cell r="E777" t="str">
            <v>WIDM</v>
          </cell>
          <cell r="F777" t="str">
            <v>1942-4795</v>
          </cell>
          <cell r="G777" t="str">
            <v>WID3</v>
          </cell>
          <cell r="H777" t="str">
            <v>WIREs Data Mining and Knowledge Discovery</v>
          </cell>
          <cell r="I777" t="str">
            <v>WIDMP</v>
          </cell>
          <cell r="J777" t="str">
            <v>Obsolete media</v>
          </cell>
          <cell r="K777" t="str">
            <v>WIDMD</v>
          </cell>
          <cell r="L777" t="str">
            <v>Current publication</v>
          </cell>
          <cell r="N777" t="str">
            <v>FTE Small</v>
          </cell>
          <cell r="O777" t="str">
            <v>10.1002/(ISSN)1942-4795</v>
          </cell>
          <cell r="P777" t="str">
            <v>https://wires.onlinelibrary.wiley.com/journal/19424795</v>
          </cell>
          <cell r="Q777" t="str">
            <v>Computer Science &amp; Information Technology</v>
          </cell>
          <cell r="R777" t="str">
            <v>Data Mining &amp; Knowledge Discovery</v>
          </cell>
        </row>
        <row r="778">
          <cell r="A778" t="str">
            <v>XEN</v>
          </cell>
          <cell r="B778" t="str">
            <v>XEN</v>
          </cell>
          <cell r="D778" t="str">
            <v>0908-665X</v>
          </cell>
          <cell r="E778" t="str">
            <v>XEN</v>
          </cell>
          <cell r="F778" t="str">
            <v>1399-3089</v>
          </cell>
          <cell r="G778" t="str">
            <v>XEN2</v>
          </cell>
          <cell r="H778" t="str">
            <v>Xenotransplantation</v>
          </cell>
          <cell r="I778" t="str">
            <v>0XENP</v>
          </cell>
          <cell r="J778" t="str">
            <v>Obsolete media</v>
          </cell>
          <cell r="K778" t="str">
            <v>0XEND</v>
          </cell>
          <cell r="L778" t="str">
            <v>Current publication</v>
          </cell>
          <cell r="N778" t="str">
            <v>No</v>
          </cell>
          <cell r="O778" t="str">
            <v>10.1111/(ISSN)1399-3089</v>
          </cell>
          <cell r="P778" t="str">
            <v>https://onlinelibrary.wiley.com/journal/13993089</v>
          </cell>
          <cell r="Q778" t="str">
            <v>Medicine</v>
          </cell>
          <cell r="R778" t="str">
            <v>Transplantation</v>
          </cell>
        </row>
        <row r="779">
          <cell r="A779" t="str">
            <v>SHIL</v>
          </cell>
          <cell r="B779" t="str">
            <v>SHIL</v>
          </cell>
          <cell r="D779" t="str">
            <v>0141-9889</v>
          </cell>
          <cell r="E779" t="str">
            <v>SHIL</v>
          </cell>
          <cell r="F779" t="str">
            <v>1467-9566</v>
          </cell>
          <cell r="G779" t="str">
            <v>SHI3</v>
          </cell>
          <cell r="H779" t="str">
            <v>Sociology of Health &amp; Illness</v>
          </cell>
          <cell r="I779" t="str">
            <v>SHILP</v>
          </cell>
          <cell r="J779" t="str">
            <v>Obsolete media</v>
          </cell>
          <cell r="K779" t="str">
            <v>SHILD</v>
          </cell>
          <cell r="L779" t="str">
            <v>Current publication</v>
          </cell>
          <cell r="M779" t="str">
            <v>SHILC</v>
          </cell>
          <cell r="N779" t="str">
            <v>No</v>
          </cell>
          <cell r="O779" t="str">
            <v>10.1111/(ISSN)1467-9566</v>
          </cell>
          <cell r="P779" t="str">
            <v>https://onlinelibrary.wiley.com/journal/14679566</v>
          </cell>
          <cell r="Q779" t="str">
            <v>Social &amp; Behavioral Sciences</v>
          </cell>
          <cell r="R779" t="str">
            <v>Sociology of Health &amp; Illness</v>
          </cell>
        </row>
        <row r="780">
          <cell r="A780" t="str">
            <v>CAIM</v>
          </cell>
          <cell r="B780" t="str">
            <v>CAIM</v>
          </cell>
          <cell r="D780" t="str">
            <v>0963-1690</v>
          </cell>
          <cell r="E780" t="str">
            <v>CAIM</v>
          </cell>
          <cell r="F780" t="str">
            <v>1467-8691</v>
          </cell>
          <cell r="G780" t="str">
            <v>CAI3</v>
          </cell>
          <cell r="H780" t="str">
            <v>Creativity and Innovation Management</v>
          </cell>
          <cell r="I780" t="str">
            <v>CAIMP</v>
          </cell>
          <cell r="J780" t="str">
            <v>Current publication</v>
          </cell>
          <cell r="K780" t="str">
            <v>CAIMD</v>
          </cell>
          <cell r="L780" t="str">
            <v>Current publication</v>
          </cell>
          <cell r="M780" t="str">
            <v>CAIMC</v>
          </cell>
          <cell r="N780" t="str">
            <v>No</v>
          </cell>
          <cell r="O780" t="str">
            <v>10.1111/(ISSN)1467-8691</v>
          </cell>
          <cell r="P780" t="str">
            <v>https://onlinelibrary.wiley.com/journal/14678691</v>
          </cell>
          <cell r="Q780" t="str">
            <v>Business, Economics, Finance &amp; Accounting</v>
          </cell>
          <cell r="R780" t="str">
            <v>Creativity &amp; Innovation Management</v>
          </cell>
        </row>
        <row r="781">
          <cell r="A781" t="str">
            <v>TRA</v>
          </cell>
          <cell r="B781" t="str">
            <v>TRA</v>
          </cell>
          <cell r="D781" t="str">
            <v>1398-9219</v>
          </cell>
          <cell r="E781" t="str">
            <v>TRA</v>
          </cell>
          <cell r="F781" t="str">
            <v>1600-0854</v>
          </cell>
          <cell r="G781" t="str">
            <v>TRA2</v>
          </cell>
          <cell r="H781" t="str">
            <v>Traffic</v>
          </cell>
          <cell r="I781" t="str">
            <v>0TRAP</v>
          </cell>
          <cell r="J781" t="str">
            <v>Obsolete media</v>
          </cell>
          <cell r="K781" t="str">
            <v>0TRAD</v>
          </cell>
          <cell r="L781" t="str">
            <v>Current publication</v>
          </cell>
          <cell r="N781" t="str">
            <v>No</v>
          </cell>
          <cell r="O781" t="str">
            <v>10.1111/(ISSN)1600-0854</v>
          </cell>
          <cell r="P781" t="str">
            <v>https://onlinelibrary.wiley.com/journal/16000854</v>
          </cell>
          <cell r="Q781" t="str">
            <v>Life Sciences</v>
          </cell>
          <cell r="R781" t="str">
            <v>Cell &amp; Molecular Biology</v>
          </cell>
        </row>
        <row r="782">
          <cell r="A782" t="str">
            <v>NEM</v>
          </cell>
          <cell r="B782" t="str">
            <v>NEM</v>
          </cell>
          <cell r="D782" t="str">
            <v>1055-7148</v>
          </cell>
          <cell r="E782" t="str">
            <v>NEM</v>
          </cell>
          <cell r="F782" t="str">
            <v>1099-1190</v>
          </cell>
          <cell r="G782" t="str">
            <v>NEM2</v>
          </cell>
          <cell r="H782" t="str">
            <v>International Journal of Network Management</v>
          </cell>
          <cell r="I782" t="str">
            <v>0NEMP</v>
          </cell>
          <cell r="J782" t="str">
            <v>Obsolete media</v>
          </cell>
          <cell r="K782" t="str">
            <v>0NEMD</v>
          </cell>
          <cell r="L782" t="str">
            <v>Current publication</v>
          </cell>
          <cell r="N782" t="str">
            <v>No</v>
          </cell>
          <cell r="O782" t="str">
            <v>10.1002/(ISSN)1099-1190</v>
          </cell>
          <cell r="P782" t="str">
            <v>https://onlinelibrary.wiley.com/journal/10991190</v>
          </cell>
          <cell r="Q782" t="str">
            <v>Physical Sciences &amp; Engineering</v>
          </cell>
          <cell r="R782" t="str">
            <v>Communication Technology</v>
          </cell>
        </row>
        <row r="783">
          <cell r="A783">
            <v>2465</v>
          </cell>
          <cell r="B783" t="str">
            <v>MREN</v>
          </cell>
          <cell r="D783" t="str">
            <v>1862-832X</v>
          </cell>
          <cell r="E783" t="str">
            <v>2465</v>
          </cell>
          <cell r="F783" t="str">
            <v>1862-8338</v>
          </cell>
          <cell r="G783" t="str">
            <v>E465</v>
          </cell>
          <cell r="H783" t="str">
            <v>Macromolecular Reaction Engineering</v>
          </cell>
          <cell r="I783" t="str">
            <v>MRENP</v>
          </cell>
          <cell r="J783" t="str">
            <v>Obsolete media</v>
          </cell>
          <cell r="K783" t="str">
            <v>MREND</v>
          </cell>
          <cell r="L783" t="str">
            <v>Current publication</v>
          </cell>
          <cell r="N783" t="str">
            <v>FTE Small</v>
          </cell>
          <cell r="O783" t="str">
            <v>10.1002/(ISSN)1862-8338</v>
          </cell>
          <cell r="P783" t="str">
            <v>https://onlinelibrary.wiley.com/journal/18628338</v>
          </cell>
          <cell r="Q783" t="str">
            <v>Physical Sciences &amp; Engineering</v>
          </cell>
          <cell r="R783" t="str">
            <v>Polymer Science &amp; Technology General</v>
          </cell>
        </row>
        <row r="784">
          <cell r="A784" t="str">
            <v>MICC</v>
          </cell>
          <cell r="B784" t="str">
            <v>MICC</v>
          </cell>
          <cell r="D784" t="str">
            <v>1073-9688</v>
          </cell>
          <cell r="E784" t="str">
            <v>MICC</v>
          </cell>
          <cell r="F784" t="str">
            <v>1549-8719</v>
          </cell>
          <cell r="G784" t="str">
            <v>MIC5</v>
          </cell>
          <cell r="H784" t="str">
            <v>Microcirculation</v>
          </cell>
          <cell r="I784" t="str">
            <v>MICCP</v>
          </cell>
          <cell r="J784" t="str">
            <v>Obsolete media</v>
          </cell>
          <cell r="K784" t="str">
            <v>MICCD</v>
          </cell>
          <cell r="L784" t="str">
            <v>Current publication</v>
          </cell>
          <cell r="N784" t="str">
            <v>No</v>
          </cell>
          <cell r="O784" t="str">
            <v>10.1111/(ISSN)1549-8719</v>
          </cell>
          <cell r="P784" t="str">
            <v>https://onlinelibrary.wiley.com/journal/15498719</v>
          </cell>
          <cell r="Q784" t="str">
            <v>Medicine</v>
          </cell>
          <cell r="R784" t="str">
            <v>Cardiovascular Disease</v>
          </cell>
        </row>
        <row r="785">
          <cell r="A785" t="str">
            <v>DESC</v>
          </cell>
          <cell r="B785" t="str">
            <v>DESC</v>
          </cell>
          <cell r="D785" t="str">
            <v>1363-755X</v>
          </cell>
          <cell r="E785" t="str">
            <v>DESC</v>
          </cell>
          <cell r="F785" t="str">
            <v>1467-7687</v>
          </cell>
          <cell r="G785" t="str">
            <v>DES3</v>
          </cell>
          <cell r="H785" t="str">
            <v>Developmental Science</v>
          </cell>
          <cell r="I785" t="str">
            <v>DESCP</v>
          </cell>
          <cell r="J785" t="str">
            <v>Obsolete media</v>
          </cell>
          <cell r="K785" t="str">
            <v>DESCD</v>
          </cell>
          <cell r="L785" t="str">
            <v>Current publication</v>
          </cell>
          <cell r="N785" t="str">
            <v>No</v>
          </cell>
          <cell r="O785" t="str">
            <v>10.1111/(ISSN)1467-7687</v>
          </cell>
          <cell r="P785" t="str">
            <v>https://onlinelibrary.wiley.com/journal/14677687</v>
          </cell>
          <cell r="Q785" t="str">
            <v>Psychology</v>
          </cell>
          <cell r="R785" t="str">
            <v>Developmental Psychology</v>
          </cell>
        </row>
        <row r="786">
          <cell r="A786" t="str">
            <v>PPP</v>
          </cell>
          <cell r="B786" t="str">
            <v>PPP</v>
          </cell>
          <cell r="D786" t="str">
            <v>1045-6740</v>
          </cell>
          <cell r="E786" t="str">
            <v>PPP</v>
          </cell>
          <cell r="F786" t="str">
            <v>1099-1530</v>
          </cell>
          <cell r="G786" t="str">
            <v>PPP2</v>
          </cell>
          <cell r="H786" t="str">
            <v>Permafrost and Periglacial Processes</v>
          </cell>
          <cell r="I786" t="str">
            <v>0PPPP</v>
          </cell>
          <cell r="J786" t="str">
            <v>Current publication</v>
          </cell>
          <cell r="K786" t="str">
            <v>0PPPD</v>
          </cell>
          <cell r="L786" t="str">
            <v>Current publication</v>
          </cell>
          <cell r="M786" t="str">
            <v>0PPPC</v>
          </cell>
          <cell r="N786" t="str">
            <v>No</v>
          </cell>
          <cell r="O786" t="str">
            <v>10.1002/(ISSN)1099-1530</v>
          </cell>
          <cell r="P786" t="str">
            <v>https://onlinelibrary.wiley.com/journal/10991530</v>
          </cell>
          <cell r="Q786" t="str">
            <v>Earth, Space &amp; Environmental Sciences</v>
          </cell>
          <cell r="R786" t="str">
            <v>Geomorphology</v>
          </cell>
        </row>
        <row r="787">
          <cell r="A787" t="str">
            <v>FCP</v>
          </cell>
          <cell r="B787" t="str">
            <v>FCP</v>
          </cell>
          <cell r="D787" t="str">
            <v>0767-3981</v>
          </cell>
          <cell r="E787" t="str">
            <v>FCP</v>
          </cell>
          <cell r="F787" t="str">
            <v>1472-8206</v>
          </cell>
          <cell r="G787" t="str">
            <v>FCP2</v>
          </cell>
          <cell r="H787" t="str">
            <v>Fundamental &amp; Clinical Pharmacology</v>
          </cell>
          <cell r="I787" t="str">
            <v>0FCPP</v>
          </cell>
          <cell r="J787" t="str">
            <v>Obsolete media</v>
          </cell>
          <cell r="K787" t="str">
            <v>0FCPD</v>
          </cell>
          <cell r="L787" t="str">
            <v>Current publication</v>
          </cell>
          <cell r="N787" t="str">
            <v>No</v>
          </cell>
          <cell r="O787" t="str">
            <v>10.1111/(ISSN)1472-8206</v>
          </cell>
          <cell r="P787" t="str">
            <v>https://onlinelibrary.wiley.com/journal/14728206</v>
          </cell>
          <cell r="Q787" t="str">
            <v>Medicine</v>
          </cell>
          <cell r="R787" t="str">
            <v>Pharmacology &amp; Pharmaceutical Medicine</v>
          </cell>
        </row>
        <row r="788">
          <cell r="A788" t="str">
            <v>APM</v>
          </cell>
          <cell r="B788" t="str">
            <v>APM</v>
          </cell>
          <cell r="D788" t="str">
            <v>0903-4641</v>
          </cell>
          <cell r="E788" t="str">
            <v>APM</v>
          </cell>
          <cell r="F788" t="str">
            <v>1600-0463</v>
          </cell>
          <cell r="G788" t="str">
            <v>APM2</v>
          </cell>
          <cell r="H788" t="str">
            <v>APMIS</v>
          </cell>
          <cell r="I788" t="str">
            <v>0APMP</v>
          </cell>
          <cell r="J788" t="str">
            <v>Obsolete media</v>
          </cell>
          <cell r="K788" t="str">
            <v>0APMD</v>
          </cell>
          <cell r="L788" t="str">
            <v>Current publication</v>
          </cell>
          <cell r="N788" t="str">
            <v>No</v>
          </cell>
          <cell r="O788" t="str">
            <v>10.1111/(ISSN)1600-0463</v>
          </cell>
          <cell r="P788" t="str">
            <v>https://onlinelibrary.wiley.com/journal/16000463</v>
          </cell>
          <cell r="Q788" t="str">
            <v>Medicine</v>
          </cell>
          <cell r="R788" t="str">
            <v>Immunology</v>
          </cell>
        </row>
        <row r="789">
          <cell r="A789" t="str">
            <v>IMR</v>
          </cell>
          <cell r="B789" t="str">
            <v>IMR</v>
          </cell>
          <cell r="D789" t="str">
            <v>0105-2896</v>
          </cell>
          <cell r="E789" t="str">
            <v>IMR</v>
          </cell>
          <cell r="F789" t="str">
            <v>1600-065X</v>
          </cell>
          <cell r="G789" t="str">
            <v>IMR2</v>
          </cell>
          <cell r="H789" t="str">
            <v>Immunological Reviews</v>
          </cell>
          <cell r="I789" t="str">
            <v>0IMRP</v>
          </cell>
          <cell r="J789" t="str">
            <v>Obsolete media</v>
          </cell>
          <cell r="K789" t="str">
            <v>0IMRD</v>
          </cell>
          <cell r="L789" t="str">
            <v>Current publication</v>
          </cell>
          <cell r="N789" t="str">
            <v>No</v>
          </cell>
          <cell r="O789" t="str">
            <v>10.1111/(ISSN)1600-065X</v>
          </cell>
          <cell r="P789" t="str">
            <v>https://onlinelibrary.wiley.com/journal/1600065X</v>
          </cell>
          <cell r="Q789" t="str">
            <v>Medicine</v>
          </cell>
          <cell r="R789" t="str">
            <v>Allergy &amp; Clinical Immunology</v>
          </cell>
        </row>
        <row r="790">
          <cell r="A790" t="str">
            <v>JANE</v>
          </cell>
          <cell r="B790" t="str">
            <v>JANE</v>
          </cell>
          <cell r="D790" t="str">
            <v>0021-8790</v>
          </cell>
          <cell r="E790" t="str">
            <v>JANE</v>
          </cell>
          <cell r="F790" t="str">
            <v>1365-2656</v>
          </cell>
          <cell r="G790" t="str">
            <v>JAN3</v>
          </cell>
          <cell r="H790" t="str">
            <v>Journal of Animal Ecology</v>
          </cell>
          <cell r="I790" t="str">
            <v>JANEP</v>
          </cell>
          <cell r="J790" t="str">
            <v>Obsolete media</v>
          </cell>
          <cell r="K790" t="str">
            <v>JANED</v>
          </cell>
          <cell r="L790" t="str">
            <v>Current publication</v>
          </cell>
          <cell r="M790" t="str">
            <v>JANEC</v>
          </cell>
          <cell r="N790" t="str">
            <v>No</v>
          </cell>
          <cell r="O790" t="str">
            <v>10.1111/(ISSN)1365-2656</v>
          </cell>
          <cell r="P790" t="str">
            <v>https://besjournals.onlinelibrary.wiley.com/journal/13652656</v>
          </cell>
          <cell r="Q790" t="str">
            <v>Life Sciences</v>
          </cell>
          <cell r="R790" t="str">
            <v>Animal Ecology</v>
          </cell>
        </row>
        <row r="791">
          <cell r="A791" t="str">
            <v>TOX</v>
          </cell>
          <cell r="B791" t="str">
            <v>TOX</v>
          </cell>
          <cell r="D791" t="str">
            <v>1520-4081</v>
          </cell>
          <cell r="E791" t="str">
            <v>TOX</v>
          </cell>
          <cell r="F791" t="str">
            <v>1522-7278</v>
          </cell>
          <cell r="G791" t="str">
            <v>TOX2</v>
          </cell>
          <cell r="H791" t="str">
            <v>Environmental Toxicology</v>
          </cell>
          <cell r="I791" t="str">
            <v>0TOXP</v>
          </cell>
          <cell r="J791" t="str">
            <v>Current publication</v>
          </cell>
          <cell r="K791" t="str">
            <v>0TOXD</v>
          </cell>
          <cell r="L791" t="str">
            <v>Current publication</v>
          </cell>
          <cell r="M791" t="str">
            <v>0TOXC</v>
          </cell>
          <cell r="N791" t="str">
            <v>No</v>
          </cell>
          <cell r="O791" t="str">
            <v>10.1002/(ISSN)1522-7278</v>
          </cell>
          <cell r="P791" t="str">
            <v>https://onlinelibrary.wiley.com/journal/15227278</v>
          </cell>
          <cell r="Q791" t="str">
            <v>Chemistry</v>
          </cell>
          <cell r="R791" t="str">
            <v>Toxicology</v>
          </cell>
        </row>
        <row r="792">
          <cell r="A792" t="str">
            <v>PPE</v>
          </cell>
          <cell r="B792" t="str">
            <v>PPE</v>
          </cell>
          <cell r="D792" t="str">
            <v>0269-5022</v>
          </cell>
          <cell r="E792" t="str">
            <v>PPE</v>
          </cell>
          <cell r="F792" t="str">
            <v>1365-3016</v>
          </cell>
          <cell r="G792" t="str">
            <v>PPE2</v>
          </cell>
          <cell r="H792" t="str">
            <v>Paediatric and Perinatal Epidemiology</v>
          </cell>
          <cell r="I792" t="str">
            <v>0PPEP</v>
          </cell>
          <cell r="J792" t="str">
            <v>Obsolete media</v>
          </cell>
          <cell r="K792" t="str">
            <v>0PPED</v>
          </cell>
          <cell r="L792" t="str">
            <v>Current publication</v>
          </cell>
          <cell r="M792" t="str">
            <v>0PPEC</v>
          </cell>
          <cell r="N792" t="str">
            <v>No</v>
          </cell>
          <cell r="O792" t="str">
            <v>10.1111/(ISSN)1365-3016</v>
          </cell>
          <cell r="P792" t="str">
            <v>https://onlinelibrary.wiley.com/journal/13653016</v>
          </cell>
          <cell r="Q792" t="str">
            <v>Nursing, Dentistry &amp; Healthcare</v>
          </cell>
          <cell r="R792" t="str">
            <v>Consumer Health General</v>
          </cell>
        </row>
        <row r="793">
          <cell r="A793">
            <v>2475</v>
          </cell>
          <cell r="B793" t="str">
            <v>JBIO</v>
          </cell>
          <cell r="D793" t="str">
            <v>1864-063X</v>
          </cell>
          <cell r="E793" t="str">
            <v>2475</v>
          </cell>
          <cell r="F793" t="str">
            <v>1864-0648</v>
          </cell>
          <cell r="G793" t="str">
            <v>E475</v>
          </cell>
          <cell r="H793" t="str">
            <v>Journal of Biophotonics</v>
          </cell>
          <cell r="I793" t="str">
            <v>JBIOP</v>
          </cell>
          <cell r="J793" t="str">
            <v>Obsolete media</v>
          </cell>
          <cell r="K793" t="str">
            <v>JBIOD</v>
          </cell>
          <cell r="L793" t="str">
            <v>Current publication</v>
          </cell>
          <cell r="N793" t="str">
            <v>FTE Small</v>
          </cell>
          <cell r="O793" t="str">
            <v>10.1002/(ISSN)1864-0648</v>
          </cell>
          <cell r="P793" t="str">
            <v>https://onlinelibrary.wiley.com/journal/18640648</v>
          </cell>
          <cell r="Q793" t="str">
            <v>Physical Sciences &amp; Engineering</v>
          </cell>
          <cell r="R793" t="str">
            <v>Optics &amp; Photonics</v>
          </cell>
        </row>
        <row r="794">
          <cell r="A794" t="str">
            <v>MAEC</v>
          </cell>
          <cell r="B794" t="str">
            <v>MAEC</v>
          </cell>
          <cell r="D794" t="str">
            <v>0173-9565</v>
          </cell>
          <cell r="E794" t="str">
            <v>MAEC</v>
          </cell>
          <cell r="F794" t="str">
            <v>1439-0485</v>
          </cell>
          <cell r="G794" t="str">
            <v>MAE3</v>
          </cell>
          <cell r="H794" t="str">
            <v>Marine Ecology</v>
          </cell>
          <cell r="I794" t="str">
            <v>MAECP</v>
          </cell>
          <cell r="J794" t="str">
            <v>Obsolete media</v>
          </cell>
          <cell r="K794" t="str">
            <v>MAECD</v>
          </cell>
          <cell r="L794" t="str">
            <v>Current publication</v>
          </cell>
          <cell r="N794" t="str">
            <v>No</v>
          </cell>
          <cell r="O794" t="str">
            <v>10.1111/(ISSN)1439-0485</v>
          </cell>
          <cell r="P794" t="str">
            <v>https://onlinelibrary.wiley.com/journal/14390485</v>
          </cell>
          <cell r="Q794" t="str">
            <v>Life Sciences</v>
          </cell>
          <cell r="R794" t="str">
            <v>Ecology &amp; Organismal Biology</v>
          </cell>
        </row>
        <row r="795">
          <cell r="A795" t="str">
            <v>JHET</v>
          </cell>
          <cell r="B795" t="str">
            <v>JHET</v>
          </cell>
          <cell r="D795" t="str">
            <v>0022-152X</v>
          </cell>
          <cell r="E795" t="str">
            <v>JHET</v>
          </cell>
          <cell r="F795" t="str">
            <v>1943-5193</v>
          </cell>
          <cell r="G795" t="str">
            <v>JHE3</v>
          </cell>
          <cell r="H795" t="str">
            <v>Journal of Heterocyclic Chemistry</v>
          </cell>
          <cell r="I795" t="str">
            <v>JHETP</v>
          </cell>
          <cell r="J795" t="str">
            <v>Current publication</v>
          </cell>
          <cell r="K795" t="str">
            <v>JHETD</v>
          </cell>
          <cell r="L795" t="str">
            <v>Current publication</v>
          </cell>
          <cell r="M795" t="str">
            <v>JHETC</v>
          </cell>
          <cell r="N795" t="str">
            <v>No</v>
          </cell>
          <cell r="O795" t="str">
            <v>10.1002/(ISSN)1943-5193</v>
          </cell>
          <cell r="P795" t="str">
            <v>https://onlinelibrary.wiley.com/journal/19435193</v>
          </cell>
          <cell r="Q795" t="str">
            <v>Chemistry</v>
          </cell>
          <cell r="R795" t="str">
            <v>Organic Chemistry</v>
          </cell>
        </row>
        <row r="796">
          <cell r="A796" t="str">
            <v>JOP</v>
          </cell>
          <cell r="B796" t="str">
            <v>JOP</v>
          </cell>
          <cell r="D796" t="str">
            <v>0904-2512</v>
          </cell>
          <cell r="E796" t="str">
            <v>JOP</v>
          </cell>
          <cell r="F796" t="str">
            <v>1600-0714</v>
          </cell>
          <cell r="G796" t="str">
            <v>JOP2</v>
          </cell>
          <cell r="H796" t="str">
            <v>Journal of Oral Pathology &amp; Medicine</v>
          </cell>
          <cell r="I796" t="str">
            <v>0JOPP</v>
          </cell>
          <cell r="J796" t="str">
            <v>Current publication</v>
          </cell>
          <cell r="K796" t="str">
            <v>0JOPD</v>
          </cell>
          <cell r="L796" t="str">
            <v>Current publication</v>
          </cell>
          <cell r="M796" t="str">
            <v>0JOPC</v>
          </cell>
          <cell r="N796" t="str">
            <v>No</v>
          </cell>
          <cell r="O796" t="str">
            <v>10.1111/(ISSN)1600-0714</v>
          </cell>
          <cell r="P796" t="str">
            <v>https://onlinelibrary.wiley.com/journal/16000714</v>
          </cell>
          <cell r="Q796" t="str">
            <v>Nursing, Dentistry &amp; Healthcare</v>
          </cell>
          <cell r="R796" t="str">
            <v>Oral Pathology</v>
          </cell>
        </row>
        <row r="797">
          <cell r="A797" t="str">
            <v>E326</v>
          </cell>
          <cell r="B797" t="str">
            <v>CBEN</v>
          </cell>
          <cell r="D797" t="str">
            <v>-</v>
          </cell>
          <cell r="F797" t="str">
            <v>2196-9744</v>
          </cell>
          <cell r="G797" t="str">
            <v>E326</v>
          </cell>
          <cell r="H797" t="str">
            <v>ChemBioEng Reviews</v>
          </cell>
          <cell r="K797" t="str">
            <v>CBEND</v>
          </cell>
          <cell r="L797" t="str">
            <v>Current publication</v>
          </cell>
          <cell r="M797" t="str">
            <v>N/A</v>
          </cell>
          <cell r="N797" t="str">
            <v>FTE Small</v>
          </cell>
          <cell r="O797" t="str">
            <v>10.1002/(ISSN)2196-9744</v>
          </cell>
          <cell r="P797" t="str">
            <v>https://onlinelibrary.wiley.com/journal/21969744</v>
          </cell>
          <cell r="Q797" t="str">
            <v>Chemistry</v>
          </cell>
          <cell r="R797" t="str">
            <v>General &amp; Introductory Chemical Engineering</v>
          </cell>
        </row>
        <row r="798">
          <cell r="A798" t="str">
            <v>CLR</v>
          </cell>
          <cell r="B798" t="str">
            <v>CLR</v>
          </cell>
          <cell r="D798" t="str">
            <v>0905-7161</v>
          </cell>
          <cell r="E798" t="str">
            <v>CLR</v>
          </cell>
          <cell r="F798" t="str">
            <v>1600-0501</v>
          </cell>
          <cell r="G798" t="str">
            <v>CLR2</v>
          </cell>
          <cell r="H798" t="str">
            <v>Clinical Oral Implants Research</v>
          </cell>
          <cell r="I798" t="str">
            <v>0CLRP</v>
          </cell>
          <cell r="J798" t="str">
            <v>Current publication</v>
          </cell>
          <cell r="K798" t="str">
            <v>0CLRD</v>
          </cell>
          <cell r="L798" t="str">
            <v>Current publication</v>
          </cell>
          <cell r="M798" t="str">
            <v>0CLRC</v>
          </cell>
          <cell r="N798" t="str">
            <v>No</v>
          </cell>
          <cell r="O798" t="str">
            <v>10.1111/(ISSN)1600-0501</v>
          </cell>
          <cell r="P798" t="str">
            <v>https://onlinelibrary.wiley.com/journal/16000501</v>
          </cell>
          <cell r="Q798" t="str">
            <v>Nursing, Dentistry &amp; Healthcare</v>
          </cell>
          <cell r="R798" t="str">
            <v>Implant Dentistry</v>
          </cell>
        </row>
        <row r="799">
          <cell r="A799" t="str">
            <v>CYT</v>
          </cell>
          <cell r="B799" t="str">
            <v>CYT</v>
          </cell>
          <cell r="D799" t="str">
            <v>0956-5507</v>
          </cell>
          <cell r="E799" t="str">
            <v>CYT</v>
          </cell>
          <cell r="F799" t="str">
            <v>1365-2303</v>
          </cell>
          <cell r="G799" t="str">
            <v>CYT2</v>
          </cell>
          <cell r="H799" t="str">
            <v>Cytopathology</v>
          </cell>
          <cell r="I799" t="str">
            <v>0CYTP</v>
          </cell>
          <cell r="J799" t="str">
            <v>Current publication</v>
          </cell>
          <cell r="K799" t="str">
            <v>0CYTD</v>
          </cell>
          <cell r="L799" t="str">
            <v>Current publication</v>
          </cell>
          <cell r="M799" t="str">
            <v>0CYTC</v>
          </cell>
          <cell r="N799" t="str">
            <v>No</v>
          </cell>
          <cell r="O799" t="str">
            <v>10.1111/(ISSN)1365-2303</v>
          </cell>
          <cell r="P799" t="str">
            <v>https://onlinelibrary.wiley.com/journal/13652303</v>
          </cell>
          <cell r="Q799" t="str">
            <v>Medicine</v>
          </cell>
          <cell r="R799" t="str">
            <v>Pathology</v>
          </cell>
        </row>
        <row r="800">
          <cell r="A800">
            <v>2414</v>
          </cell>
          <cell r="B800" t="str">
            <v>LPOR</v>
          </cell>
          <cell r="D800" t="str">
            <v>1863-8880</v>
          </cell>
          <cell r="E800" t="str">
            <v>2414</v>
          </cell>
          <cell r="F800" t="str">
            <v>1863-8899</v>
          </cell>
          <cell r="G800" t="str">
            <v>E414</v>
          </cell>
          <cell r="H800" t="str">
            <v>Laser &amp; Photonics Reviews</v>
          </cell>
          <cell r="I800" t="str">
            <v>LPORP</v>
          </cell>
          <cell r="J800" t="str">
            <v>Obsolete media</v>
          </cell>
          <cell r="K800" t="str">
            <v>LPORD</v>
          </cell>
          <cell r="L800" t="str">
            <v>Current publication</v>
          </cell>
          <cell r="N800" t="str">
            <v>FTE Small</v>
          </cell>
          <cell r="O800" t="str">
            <v>10.1002/(ISSN)1863-8899</v>
          </cell>
          <cell r="P800" t="str">
            <v>https://onlinelibrary.wiley.com/journal/18638899</v>
          </cell>
          <cell r="Q800" t="str">
            <v>Physical Sciences &amp; Engineering</v>
          </cell>
          <cell r="R800" t="str">
            <v>General Physics</v>
          </cell>
        </row>
        <row r="801">
          <cell r="A801" t="str">
            <v>E772</v>
          </cell>
          <cell r="B801" t="str">
            <v>SOLR</v>
          </cell>
          <cell r="D801" t="str">
            <v>-</v>
          </cell>
          <cell r="F801" t="str">
            <v>2367-198X</v>
          </cell>
          <cell r="G801" t="str">
            <v>E772</v>
          </cell>
          <cell r="H801" t="str">
            <v>Solar RRL</v>
          </cell>
          <cell r="K801" t="str">
            <v>SOLRD</v>
          </cell>
          <cell r="L801" t="str">
            <v>Current publication</v>
          </cell>
          <cell r="M801" t="str">
            <v>N/A</v>
          </cell>
          <cell r="N801" t="str">
            <v>FTE Small</v>
          </cell>
          <cell r="O801" t="str">
            <v>10.1002/(ISSN)2367-198X</v>
          </cell>
          <cell r="P801" t="str">
            <v>https://onlinelibrary.wiley.com/journal/2367198X</v>
          </cell>
          <cell r="Q801" t="str">
            <v>Physical Sciences &amp; Engineering</v>
          </cell>
          <cell r="R801" t="str">
            <v>General &amp; Introductory Materials Science</v>
          </cell>
        </row>
        <row r="802">
          <cell r="A802" t="str">
            <v>JPET</v>
          </cell>
          <cell r="B802" t="str">
            <v>JPET</v>
          </cell>
          <cell r="D802" t="str">
            <v>1097-3923</v>
          </cell>
          <cell r="E802" t="str">
            <v>JPET</v>
          </cell>
          <cell r="F802" t="str">
            <v>1467-9779</v>
          </cell>
          <cell r="G802" t="str">
            <v>JPE3</v>
          </cell>
          <cell r="H802" t="str">
            <v>Journal of Public Economic Theory</v>
          </cell>
          <cell r="I802" t="str">
            <v>JPETP</v>
          </cell>
          <cell r="J802" t="str">
            <v>Obsolete media</v>
          </cell>
          <cell r="K802" t="str">
            <v>JPETD</v>
          </cell>
          <cell r="L802" t="str">
            <v>Current publication</v>
          </cell>
          <cell r="N802" t="str">
            <v>No</v>
          </cell>
          <cell r="O802" t="str">
            <v>10.1111/(ISSN)1467-9779</v>
          </cell>
          <cell r="P802" t="str">
            <v>https://onlinelibrary.wiley.com/journal/14679779</v>
          </cell>
          <cell r="Q802" t="str">
            <v>Business, Economics, Finance &amp; Accounting</v>
          </cell>
          <cell r="R802" t="str">
            <v>Public Economics</v>
          </cell>
        </row>
        <row r="803">
          <cell r="A803" t="str">
            <v>WRE</v>
          </cell>
          <cell r="B803" t="str">
            <v>WRE</v>
          </cell>
          <cell r="D803" t="str">
            <v>0043-1737</v>
          </cell>
          <cell r="E803" t="str">
            <v>WRE</v>
          </cell>
          <cell r="F803" t="str">
            <v>1365-3180</v>
          </cell>
          <cell r="G803" t="str">
            <v>WRE2</v>
          </cell>
          <cell r="H803" t="str">
            <v>Weed Research</v>
          </cell>
          <cell r="I803" t="str">
            <v>0WREP</v>
          </cell>
          <cell r="J803" t="str">
            <v>Obsolete media</v>
          </cell>
          <cell r="K803" t="str">
            <v>0WRED</v>
          </cell>
          <cell r="L803" t="str">
            <v>Current publication</v>
          </cell>
          <cell r="N803" t="str">
            <v>No</v>
          </cell>
          <cell r="O803" t="str">
            <v>10.1111/(ISSN)1365-3180</v>
          </cell>
          <cell r="P803" t="str">
            <v>https://onlinelibrary.wiley.com/journal/13653180</v>
          </cell>
          <cell r="Q803" t="str">
            <v>Agriculture, Aquaculture &amp; Food Science</v>
          </cell>
          <cell r="R803" t="str">
            <v>Pests, Diseases &amp; Weeds</v>
          </cell>
        </row>
        <row r="804">
          <cell r="A804" t="str">
            <v>E771</v>
          </cell>
          <cell r="B804" t="str">
            <v>ADBI</v>
          </cell>
          <cell r="D804" t="str">
            <v>-</v>
          </cell>
          <cell r="F804" t="str">
            <v>2701-0198</v>
          </cell>
          <cell r="G804" t="str">
            <v>E771</v>
          </cell>
          <cell r="H804" t="str">
            <v>Advanced Biology</v>
          </cell>
          <cell r="K804" t="str">
            <v>ADBID</v>
          </cell>
          <cell r="L804" t="str">
            <v>Current publication</v>
          </cell>
          <cell r="M804" t="str">
            <v>N/A</v>
          </cell>
          <cell r="N804" t="str">
            <v>FTE Small</v>
          </cell>
          <cell r="O804" t="str">
            <v>10.1002/(ISSN)2701-0198</v>
          </cell>
          <cell r="P804" t="str">
            <v>https://onlinelibrary.wiley.com/journal/27010198</v>
          </cell>
          <cell r="Q804" t="str">
            <v>Life Sciences</v>
          </cell>
          <cell r="R804" t="str">
            <v>General &amp; Introductory Life Sciences</v>
          </cell>
        </row>
        <row r="805">
          <cell r="A805" t="str">
            <v>IMJ</v>
          </cell>
          <cell r="B805" t="str">
            <v>IMJ</v>
          </cell>
          <cell r="D805" t="str">
            <v>1444-0903</v>
          </cell>
          <cell r="E805" t="str">
            <v>IMJ</v>
          </cell>
          <cell r="F805" t="str">
            <v>1445-5994</v>
          </cell>
          <cell r="G805" t="str">
            <v>IMJ2</v>
          </cell>
          <cell r="H805" t="str">
            <v>Internal Medicine Journal</v>
          </cell>
          <cell r="I805" t="str">
            <v>0IMJP</v>
          </cell>
          <cell r="J805" t="str">
            <v>Obsolete media</v>
          </cell>
          <cell r="K805" t="str">
            <v>0IMJD</v>
          </cell>
          <cell r="L805" t="str">
            <v>Current publication</v>
          </cell>
          <cell r="M805" t="str">
            <v>0IMJC</v>
          </cell>
          <cell r="N805" t="str">
            <v>No</v>
          </cell>
          <cell r="O805" t="str">
            <v>10.1111/(ISSN)1445-5994</v>
          </cell>
          <cell r="P805" t="str">
            <v>https://onlinelibrary.wiley.com/journal/14455994</v>
          </cell>
          <cell r="Q805" t="str">
            <v>Medicine</v>
          </cell>
          <cell r="R805" t="str">
            <v>General &amp; Internal Medicine</v>
          </cell>
        </row>
        <row r="806">
          <cell r="A806" t="str">
            <v>FOG</v>
          </cell>
          <cell r="B806" t="str">
            <v>FOG</v>
          </cell>
          <cell r="D806" t="str">
            <v>1054-6006</v>
          </cell>
          <cell r="E806" t="str">
            <v>FOG</v>
          </cell>
          <cell r="F806" t="str">
            <v>1365-2419</v>
          </cell>
          <cell r="G806" t="str">
            <v>FOG2</v>
          </cell>
          <cell r="H806" t="str">
            <v>Fisheries Oceanography</v>
          </cell>
          <cell r="I806" t="str">
            <v>0FOGP</v>
          </cell>
          <cell r="J806" t="str">
            <v>Current publication</v>
          </cell>
          <cell r="K806" t="str">
            <v>0FOGD</v>
          </cell>
          <cell r="L806" t="str">
            <v>Current publication</v>
          </cell>
          <cell r="M806" t="str">
            <v>0FOGC</v>
          </cell>
          <cell r="N806" t="str">
            <v>No</v>
          </cell>
          <cell r="O806" t="str">
            <v>10.1111/(ISSN)1365-2419</v>
          </cell>
          <cell r="P806" t="str">
            <v>https://onlinelibrary.wiley.com/journal/13652419</v>
          </cell>
          <cell r="Q806" t="str">
            <v>Agriculture, Aquaculture &amp; Food Science</v>
          </cell>
          <cell r="R806" t="str">
            <v>General Aquaculture, Fisheries &amp; Fish Science</v>
          </cell>
        </row>
        <row r="807">
          <cell r="A807" t="str">
            <v>MARE</v>
          </cell>
          <cell r="B807" t="str">
            <v>MARE</v>
          </cell>
          <cell r="D807" t="str">
            <v>0745-4880</v>
          </cell>
          <cell r="E807" t="str">
            <v>MARE</v>
          </cell>
          <cell r="F807" t="str">
            <v>1530-8286</v>
          </cell>
          <cell r="G807" t="str">
            <v>MAR3</v>
          </cell>
          <cell r="H807" t="str">
            <v>Management Report for Nonunion Organizations</v>
          </cell>
          <cell r="I807" t="str">
            <v>MAREP</v>
          </cell>
          <cell r="J807" t="str">
            <v>Obsolete media</v>
          </cell>
          <cell r="K807" t="str">
            <v>MARED</v>
          </cell>
          <cell r="L807" t="str">
            <v>Current publication</v>
          </cell>
          <cell r="N807" t="str">
            <v>No</v>
          </cell>
          <cell r="O807" t="str">
            <v>10.1002/(ISSN)1530-8286</v>
          </cell>
          <cell r="P807" t="str">
            <v>https://onlinelibrary.wiley.com/journal/15308286</v>
          </cell>
          <cell r="Q807" t="str">
            <v>Business, Economics, Finance &amp; Accounting</v>
          </cell>
          <cell r="R807" t="str">
            <v>Industrial &amp; Labor Relations</v>
          </cell>
        </row>
        <row r="808">
          <cell r="A808" t="str">
            <v>TCR</v>
          </cell>
          <cell r="B808" t="str">
            <v>TCR</v>
          </cell>
          <cell r="D808" t="str">
            <v>1527-8999</v>
          </cell>
          <cell r="E808" t="str">
            <v>TCR</v>
          </cell>
          <cell r="F808" t="str">
            <v>1528-0691</v>
          </cell>
          <cell r="G808" t="str">
            <v>TCR2</v>
          </cell>
          <cell r="H808" t="str">
            <v>The Chemical Record</v>
          </cell>
          <cell r="I808" t="str">
            <v>0TCRP</v>
          </cell>
          <cell r="J808" t="str">
            <v>Obsolete media</v>
          </cell>
          <cell r="K808" t="str">
            <v>0TCRD</v>
          </cell>
          <cell r="L808" t="str">
            <v>Current publication</v>
          </cell>
          <cell r="N808" t="str">
            <v>No</v>
          </cell>
          <cell r="O808" t="str">
            <v>10.1002/(ISSN)1528-0691</v>
          </cell>
          <cell r="P808" t="str">
            <v>https://onlinelibrary.wiley.com/journal/15280691</v>
          </cell>
          <cell r="Q808" t="str">
            <v>Chemistry</v>
          </cell>
          <cell r="R808" t="str">
            <v>General Chemistry</v>
          </cell>
        </row>
        <row r="809">
          <cell r="A809" t="str">
            <v>UOG</v>
          </cell>
          <cell r="B809" t="str">
            <v>UOG</v>
          </cell>
          <cell r="D809" t="str">
            <v>0960-7692</v>
          </cell>
          <cell r="E809" t="str">
            <v>UOG</v>
          </cell>
          <cell r="F809" t="str">
            <v>1469-0705</v>
          </cell>
          <cell r="G809" t="str">
            <v>UOG2</v>
          </cell>
          <cell r="H809" t="str">
            <v>Ultrasound in Obstetrics &amp; Gynecology</v>
          </cell>
          <cell r="I809" t="str">
            <v>0UOGP</v>
          </cell>
          <cell r="J809" t="str">
            <v>Current publication</v>
          </cell>
          <cell r="K809" t="str">
            <v>0UOGD</v>
          </cell>
          <cell r="L809" t="str">
            <v>Current publication</v>
          </cell>
          <cell r="M809" t="str">
            <v>0UOGC</v>
          </cell>
          <cell r="N809" t="str">
            <v>No</v>
          </cell>
          <cell r="O809" t="str">
            <v>10.1002/(ISSN)1469-0705</v>
          </cell>
          <cell r="P809" t="str">
            <v>https://obgyn.onlinelibrary.wiley.com/journal/14690705</v>
          </cell>
          <cell r="Q809" t="str">
            <v>Medicine</v>
          </cell>
          <cell r="R809" t="str">
            <v>Obstetrics &amp; Gynecology</v>
          </cell>
        </row>
        <row r="810">
          <cell r="A810" t="str">
            <v>CSR</v>
          </cell>
          <cell r="B810" t="str">
            <v>CSR</v>
          </cell>
          <cell r="D810" t="str">
            <v>1535-3958</v>
          </cell>
          <cell r="E810" t="str">
            <v>CSR</v>
          </cell>
          <cell r="F810" t="str">
            <v>1535-3966</v>
          </cell>
          <cell r="G810" t="str">
            <v>CSR2</v>
          </cell>
          <cell r="H810" t="str">
            <v>Corporate Social Responsibility and Environmental Management</v>
          </cell>
          <cell r="I810" t="str">
            <v>0CSRP</v>
          </cell>
          <cell r="J810" t="str">
            <v>Current publication</v>
          </cell>
          <cell r="K810" t="str">
            <v>0CSRD</v>
          </cell>
          <cell r="L810" t="str">
            <v>Current publication</v>
          </cell>
          <cell r="M810" t="str">
            <v>0CSRC</v>
          </cell>
          <cell r="N810" t="str">
            <v>No</v>
          </cell>
          <cell r="O810" t="str">
            <v>10.1002/(ISSN)1535-3966</v>
          </cell>
          <cell r="P810" t="str">
            <v>https://onlinelibrary.wiley.com/journal/15353966</v>
          </cell>
          <cell r="Q810" t="str">
            <v>Social &amp; Behavioral Sciences</v>
          </cell>
          <cell r="R810" t="str">
            <v>General &amp; Introductory Development Studies</v>
          </cell>
        </row>
        <row r="811">
          <cell r="A811" t="str">
            <v>SODE</v>
          </cell>
          <cell r="B811" t="str">
            <v>SODE</v>
          </cell>
          <cell r="D811" t="str">
            <v>0961-205X</v>
          </cell>
          <cell r="E811" t="str">
            <v>SODE</v>
          </cell>
          <cell r="F811" t="str">
            <v>1467-9507</v>
          </cell>
          <cell r="G811" t="str">
            <v>SOD3</v>
          </cell>
          <cell r="H811" t="str">
            <v>Social Development</v>
          </cell>
          <cell r="I811" t="str">
            <v>SODEP</v>
          </cell>
          <cell r="J811" t="str">
            <v>Obsolete media</v>
          </cell>
          <cell r="K811" t="str">
            <v>SODED</v>
          </cell>
          <cell r="L811" t="str">
            <v>Current publication</v>
          </cell>
          <cell r="N811" t="str">
            <v>No</v>
          </cell>
          <cell r="O811" t="str">
            <v>10.1111/(ISSN)1467-9507</v>
          </cell>
          <cell r="P811" t="str">
            <v>https://onlinelibrary.wiley.com/journal/14679507</v>
          </cell>
          <cell r="Q811" t="str">
            <v>Psychology</v>
          </cell>
          <cell r="R811" t="str">
            <v>Developmental Psychology</v>
          </cell>
        </row>
        <row r="812">
          <cell r="A812" t="str">
            <v>AQC</v>
          </cell>
          <cell r="B812" t="str">
            <v>AQC</v>
          </cell>
          <cell r="D812" t="str">
            <v>1052-7613</v>
          </cell>
          <cell r="E812" t="str">
            <v>AQC</v>
          </cell>
          <cell r="F812" t="str">
            <v>1099-0755</v>
          </cell>
          <cell r="G812" t="str">
            <v>AQC2</v>
          </cell>
          <cell r="H812" t="str">
            <v>Aquatic Conservation: Marine and Freshwater Ecosystems</v>
          </cell>
          <cell r="I812" t="str">
            <v>0AQCP</v>
          </cell>
          <cell r="J812" t="str">
            <v>Obsolete media</v>
          </cell>
          <cell r="K812" t="str">
            <v>0AQCD</v>
          </cell>
          <cell r="L812" t="str">
            <v>Current publication</v>
          </cell>
          <cell r="N812" t="str">
            <v>No</v>
          </cell>
          <cell r="O812" t="str">
            <v>10.1002/(ISSN)1099-0755</v>
          </cell>
          <cell r="P812" t="str">
            <v>https://onlinelibrary.wiley.com/journal/10990755</v>
          </cell>
          <cell r="Q812" t="str">
            <v>Life Sciences</v>
          </cell>
          <cell r="R812" t="str">
            <v>Aquatic Ecology</v>
          </cell>
        </row>
        <row r="813">
          <cell r="A813" t="str">
            <v>RSA</v>
          </cell>
          <cell r="B813" t="str">
            <v>RSA</v>
          </cell>
          <cell r="D813" t="str">
            <v>1042-9832</v>
          </cell>
          <cell r="E813" t="str">
            <v>RSA</v>
          </cell>
          <cell r="F813" t="str">
            <v>1098-2418</v>
          </cell>
          <cell r="G813" t="str">
            <v>RSA2</v>
          </cell>
          <cell r="H813" t="str">
            <v>Random Structures &amp; Algorithms</v>
          </cell>
          <cell r="I813" t="str">
            <v>0RSAP</v>
          </cell>
          <cell r="J813" t="str">
            <v>Obsolete media</v>
          </cell>
          <cell r="K813" t="str">
            <v>0RSAD</v>
          </cell>
          <cell r="L813" t="str">
            <v>Current publication</v>
          </cell>
          <cell r="M813" t="str">
            <v>0RSAC</v>
          </cell>
          <cell r="N813" t="str">
            <v>No</v>
          </cell>
          <cell r="O813" t="str">
            <v>10.1002/(ISSN)1098-2418</v>
          </cell>
          <cell r="P813" t="str">
            <v>https://onlinelibrary.wiley.com/journal/10982418</v>
          </cell>
          <cell r="Q813" t="str">
            <v>Mathematics &amp; Statistics</v>
          </cell>
          <cell r="R813" t="str">
            <v>Discrete Mathematics</v>
          </cell>
        </row>
        <row r="814">
          <cell r="A814" t="str">
            <v>CPU</v>
          </cell>
          <cell r="B814" t="str">
            <v>CPU</v>
          </cell>
          <cell r="D814" t="str">
            <v>1527-8395</v>
          </cell>
          <cell r="E814" t="str">
            <v>CPU</v>
          </cell>
          <cell r="F814" t="str">
            <v>1556-7567</v>
          </cell>
          <cell r="G814" t="str">
            <v>CPU2</v>
          </cell>
          <cell r="H814" t="str">
            <v>The Brown University Child &amp; Adolescent Psychopharmacology Update</v>
          </cell>
          <cell r="I814" t="str">
            <v>0CPUP</v>
          </cell>
          <cell r="J814" t="str">
            <v>Obsolete media</v>
          </cell>
          <cell r="K814" t="str">
            <v>0CPUD</v>
          </cell>
          <cell r="L814" t="str">
            <v>Current publication</v>
          </cell>
          <cell r="M814" t="str">
            <v>0CPUC</v>
          </cell>
          <cell r="N814" t="str">
            <v>No</v>
          </cell>
          <cell r="O814" t="str">
            <v>10.1002/(ISSN)1556-7567</v>
          </cell>
          <cell r="P814" t="str">
            <v>https://onlinelibrary.wiley.com/journal/15567567</v>
          </cell>
          <cell r="Q814" t="str">
            <v>Medicine</v>
          </cell>
          <cell r="R814" t="str">
            <v>Psychopharmacology</v>
          </cell>
        </row>
        <row r="815">
          <cell r="A815">
            <v>2243</v>
          </cell>
          <cell r="B815" t="str">
            <v>FEDR</v>
          </cell>
          <cell r="D815" t="str">
            <v>0014-8962</v>
          </cell>
          <cell r="E815" t="str">
            <v>2243</v>
          </cell>
          <cell r="F815" t="str">
            <v>1522-239X</v>
          </cell>
          <cell r="G815" t="str">
            <v>E243</v>
          </cell>
          <cell r="H815" t="str">
            <v>Feddes Repertorium</v>
          </cell>
          <cell r="I815" t="str">
            <v>FEDRP</v>
          </cell>
          <cell r="J815" t="str">
            <v>Obsolete media</v>
          </cell>
          <cell r="K815" t="str">
            <v>FEDRD</v>
          </cell>
          <cell r="L815" t="str">
            <v>Current publication</v>
          </cell>
          <cell r="M815" t="str">
            <v>FEDRC</v>
          </cell>
          <cell r="N815" t="str">
            <v>No</v>
          </cell>
          <cell r="O815" t="str">
            <v>10.1002/(ISSN)1522-239Xb</v>
          </cell>
          <cell r="P815" t="str">
            <v>https://onlinelibrary.wiley.com/journal/1522239Xb</v>
          </cell>
          <cell r="Q815" t="str">
            <v>Life Sciences</v>
          </cell>
          <cell r="R815" t="str">
            <v>Plant Science</v>
          </cell>
        </row>
        <row r="816">
          <cell r="A816" t="str">
            <v>HAE</v>
          </cell>
          <cell r="B816" t="str">
            <v>HAE</v>
          </cell>
          <cell r="D816" t="str">
            <v>1351-8216</v>
          </cell>
          <cell r="E816" t="str">
            <v>HAE</v>
          </cell>
          <cell r="F816" t="str">
            <v>1365-2516</v>
          </cell>
          <cell r="G816" t="str">
            <v>HAE2</v>
          </cell>
          <cell r="H816" t="str">
            <v>Haemophilia</v>
          </cell>
          <cell r="I816" t="str">
            <v>0HAEP</v>
          </cell>
          <cell r="J816" t="str">
            <v>Obsolete media</v>
          </cell>
          <cell r="K816" t="str">
            <v>0HAED</v>
          </cell>
          <cell r="L816" t="str">
            <v>Current publication</v>
          </cell>
          <cell r="M816" t="str">
            <v>0HAEC</v>
          </cell>
          <cell r="N816" t="str">
            <v>No</v>
          </cell>
          <cell r="O816" t="str">
            <v>10.1111/(ISSN)1365-2516</v>
          </cell>
          <cell r="P816" t="str">
            <v>https://onlinelibrary.wiley.com/journal/13652516</v>
          </cell>
          <cell r="Q816" t="str">
            <v>Medicine</v>
          </cell>
          <cell r="R816" t="str">
            <v>Hematology</v>
          </cell>
        </row>
        <row r="817">
          <cell r="A817">
            <v>2139</v>
          </cell>
          <cell r="B817" t="str">
            <v>PSSR</v>
          </cell>
          <cell r="D817" t="str">
            <v>1862-6254</v>
          </cell>
          <cell r="E817" t="str">
            <v>2139</v>
          </cell>
          <cell r="F817" t="str">
            <v>1862-6270</v>
          </cell>
          <cell r="G817" t="str">
            <v>E139</v>
          </cell>
          <cell r="H817" t="str">
            <v>physica status solidi (RRL) Rapid Research Letters</v>
          </cell>
          <cell r="I817" t="str">
            <v>PSSRP</v>
          </cell>
          <cell r="J817" t="str">
            <v>Obsolete media</v>
          </cell>
          <cell r="K817" t="str">
            <v>PSSRD</v>
          </cell>
          <cell r="L817" t="str">
            <v>Current publication</v>
          </cell>
          <cell r="N817" t="str">
            <v>FTE Small</v>
          </cell>
          <cell r="O817" t="str">
            <v>10.1002/(ISSN)1862-6270</v>
          </cell>
          <cell r="P817" t="str">
            <v>https://onlinelibrary.wiley.com/journal/18626270</v>
          </cell>
          <cell r="Q817" t="str">
            <v>Physical Sciences &amp; Engineering</v>
          </cell>
          <cell r="R817" t="str">
            <v>Solid State Physics</v>
          </cell>
        </row>
        <row r="818">
          <cell r="A818" t="str">
            <v>WCS</v>
          </cell>
          <cell r="B818" t="str">
            <v>WCS</v>
          </cell>
          <cell r="D818" t="str">
            <v>1939-5078</v>
          </cell>
          <cell r="E818" t="str">
            <v>WCS</v>
          </cell>
          <cell r="F818" t="str">
            <v>1939-5086</v>
          </cell>
          <cell r="G818" t="str">
            <v>WCS2</v>
          </cell>
          <cell r="H818" t="str">
            <v>WIREs Cognitive Science</v>
          </cell>
          <cell r="I818" t="str">
            <v>0WCSP</v>
          </cell>
          <cell r="J818" t="str">
            <v>Obsolete media</v>
          </cell>
          <cell r="K818" t="str">
            <v>0WCSD</v>
          </cell>
          <cell r="L818" t="str">
            <v>Current publication</v>
          </cell>
          <cell r="N818" t="str">
            <v>FTE Small</v>
          </cell>
          <cell r="O818" t="str">
            <v>10.1002/(ISSN)1939-5086</v>
          </cell>
          <cell r="P818" t="str">
            <v>https://wires.onlinelibrary.wiley.com/journal/19395086</v>
          </cell>
          <cell r="Q818" t="str">
            <v>Psychology</v>
          </cell>
          <cell r="R818" t="str">
            <v>Cognitive Science</v>
          </cell>
        </row>
        <row r="819">
          <cell r="A819" t="str">
            <v>ACER</v>
          </cell>
          <cell r="B819" t="str">
            <v>ACER</v>
          </cell>
          <cell r="D819" t="str">
            <v>0145-6008</v>
          </cell>
          <cell r="E819" t="str">
            <v>ACER</v>
          </cell>
          <cell r="F819" t="str">
            <v>2993-7175</v>
          </cell>
          <cell r="G819" t="str">
            <v>ACE4</v>
          </cell>
          <cell r="H819" t="str">
            <v>Alcohol, Clinical and Experimental Research</v>
          </cell>
          <cell r="I819" t="str">
            <v>ACERP</v>
          </cell>
          <cell r="J819" t="str">
            <v>Obsolete media</v>
          </cell>
          <cell r="K819" t="str">
            <v>ACERD</v>
          </cell>
          <cell r="L819" t="str">
            <v>Current publication</v>
          </cell>
          <cell r="N819" t="str">
            <v>No</v>
          </cell>
          <cell r="O819" t="str">
            <v>10.1111/(ISSN)2993-7175</v>
          </cell>
          <cell r="P819" t="str">
            <v>https://onlinelibrary.wiley.com/journal/29937175</v>
          </cell>
          <cell r="Q819" t="str">
            <v>Nursing, Dentistry &amp; Healthcare</v>
          </cell>
          <cell r="R819" t="str">
            <v>Alcoholism</v>
          </cell>
        </row>
        <row r="820">
          <cell r="A820" t="str">
            <v>EJSS</v>
          </cell>
          <cell r="B820" t="str">
            <v>EJSS</v>
          </cell>
          <cell r="C820" t="str">
            <v>MJ0025</v>
          </cell>
          <cell r="D820" t="str">
            <v>1351-0754</v>
          </cell>
          <cell r="E820" t="str">
            <v>EJSS</v>
          </cell>
          <cell r="F820" t="str">
            <v>1365-2389</v>
          </cell>
          <cell r="G820" t="str">
            <v>EJS4</v>
          </cell>
          <cell r="H820" t="str">
            <v>European Journal of Soil Science</v>
          </cell>
          <cell r="I820" t="str">
            <v>EJSSP</v>
          </cell>
          <cell r="J820" t="str">
            <v>Obsolete media</v>
          </cell>
          <cell r="K820" t="str">
            <v>EJSSD</v>
          </cell>
          <cell r="L820" t="str">
            <v>Current publication</v>
          </cell>
          <cell r="M820" t="str">
            <v>EJSSC</v>
          </cell>
          <cell r="N820" t="str">
            <v>No</v>
          </cell>
          <cell r="O820" t="str">
            <v>10.1111/(ISSN)1365-2389</v>
          </cell>
          <cell r="P820" t="str">
            <v>https://bsssjournals.onlinelibrary.wiley.com/journal/13652389</v>
          </cell>
          <cell r="Q820" t="str">
            <v>Earth, Space &amp; Environmental Sciences</v>
          </cell>
          <cell r="R820" t="str">
            <v>Soil Science &amp; Geoarchaeology</v>
          </cell>
        </row>
        <row r="821">
          <cell r="A821" t="str">
            <v>ROIE</v>
          </cell>
          <cell r="B821" t="str">
            <v>ROIE</v>
          </cell>
          <cell r="D821" t="str">
            <v>0965-7576</v>
          </cell>
          <cell r="E821" t="str">
            <v>ROIE</v>
          </cell>
          <cell r="F821" t="str">
            <v>1467-9396</v>
          </cell>
          <cell r="G821" t="str">
            <v>ROI3</v>
          </cell>
          <cell r="H821" t="str">
            <v>Review of International Economics</v>
          </cell>
          <cell r="I821" t="str">
            <v>ROIEP</v>
          </cell>
          <cell r="J821" t="str">
            <v>Current publication</v>
          </cell>
          <cell r="K821" t="str">
            <v>ROIED</v>
          </cell>
          <cell r="L821" t="str">
            <v>Current publication</v>
          </cell>
          <cell r="M821" t="str">
            <v>ROIEC</v>
          </cell>
          <cell r="N821" t="str">
            <v>No</v>
          </cell>
          <cell r="O821" t="str">
            <v>10.1111/(ISSN)1467-9396</v>
          </cell>
          <cell r="P821" t="str">
            <v>https://onlinelibrary.wiley.com/journal/14679396</v>
          </cell>
          <cell r="Q821" t="str">
            <v>Business, Economics, Finance &amp; Accounting</v>
          </cell>
          <cell r="R821" t="str">
            <v>International Finance</v>
          </cell>
        </row>
        <row r="822">
          <cell r="A822" t="str">
            <v>DER2</v>
          </cell>
          <cell r="B822" t="str">
            <v>DER2</v>
          </cell>
          <cell r="D822" t="str">
            <v>-</v>
          </cell>
          <cell r="F822" t="str">
            <v>2637-7489</v>
          </cell>
          <cell r="G822" t="str">
            <v>DER2</v>
          </cell>
          <cell r="H822" t="str">
            <v>Dermatological Reviews</v>
          </cell>
          <cell r="K822" t="str">
            <v>DER2D</v>
          </cell>
          <cell r="L822" t="str">
            <v>Current publication</v>
          </cell>
          <cell r="M822" t="str">
            <v>N/A</v>
          </cell>
          <cell r="N822" t="str">
            <v>FTE Small</v>
          </cell>
          <cell r="O822" t="str">
            <v>10.1002/(ISSN)2637-7489</v>
          </cell>
          <cell r="P822" t="str">
            <v>https://onlinelibrary.wiley.com/journal/26377489</v>
          </cell>
          <cell r="Q822" t="str">
            <v>Medicine</v>
          </cell>
          <cell r="R822" t="str">
            <v>Dermatology</v>
          </cell>
        </row>
        <row r="823">
          <cell r="A823" t="str">
            <v>BSE</v>
          </cell>
          <cell r="B823" t="str">
            <v>BSE</v>
          </cell>
          <cell r="D823" t="str">
            <v>0964-4733</v>
          </cell>
          <cell r="E823" t="str">
            <v>BSE</v>
          </cell>
          <cell r="F823" t="str">
            <v>1099-0836</v>
          </cell>
          <cell r="G823" t="str">
            <v>BSE2</v>
          </cell>
          <cell r="H823" t="str">
            <v>Business Strategy and the Environment</v>
          </cell>
          <cell r="I823" t="str">
            <v>0BSEP</v>
          </cell>
          <cell r="J823" t="str">
            <v>Current publication</v>
          </cell>
          <cell r="K823" t="str">
            <v>0BSED</v>
          </cell>
          <cell r="L823" t="str">
            <v>Current publication</v>
          </cell>
          <cell r="M823" t="str">
            <v>0BSEC</v>
          </cell>
          <cell r="N823" t="str">
            <v>No</v>
          </cell>
          <cell r="O823" t="str">
            <v>10.1002/(ISSN)1099-0836</v>
          </cell>
          <cell r="P823" t="str">
            <v>https://onlinelibrary.wiley.com/journal/10990836</v>
          </cell>
          <cell r="Q823" t="str">
            <v>Social &amp; Behavioral Sciences</v>
          </cell>
          <cell r="R823" t="str">
            <v>General &amp; Introductory Development Studies</v>
          </cell>
        </row>
        <row r="824">
          <cell r="A824" t="str">
            <v>PSC</v>
          </cell>
          <cell r="B824" t="str">
            <v>PSC</v>
          </cell>
          <cell r="D824" t="str">
            <v>1075-2617</v>
          </cell>
          <cell r="E824" t="str">
            <v>PSC</v>
          </cell>
          <cell r="F824" t="str">
            <v>1099-1387</v>
          </cell>
          <cell r="G824" t="str">
            <v>PSC2</v>
          </cell>
          <cell r="H824" t="str">
            <v>Journal of Peptide Science</v>
          </cell>
          <cell r="I824" t="str">
            <v>0PSCP</v>
          </cell>
          <cell r="J824" t="str">
            <v>Obsolete media</v>
          </cell>
          <cell r="K824" t="str">
            <v>0PSCD</v>
          </cell>
          <cell r="L824" t="str">
            <v>Current publication</v>
          </cell>
          <cell r="N824" t="str">
            <v>No</v>
          </cell>
          <cell r="O824" t="str">
            <v>10.1002/(ISSN)1099-1387</v>
          </cell>
          <cell r="P824" t="str">
            <v>https://onlinelibrary.wiley.com/journal/10991387</v>
          </cell>
          <cell r="Q824" t="str">
            <v>Chemistry</v>
          </cell>
          <cell r="R824" t="str">
            <v>Biomolecules (DNA, RNA, Peptides, etc.)</v>
          </cell>
        </row>
        <row r="825">
          <cell r="A825" t="str">
            <v>IAR</v>
          </cell>
          <cell r="B825" t="str">
            <v>IAR</v>
          </cell>
          <cell r="D825" t="str">
            <v>1038-4871</v>
          </cell>
          <cell r="E825" t="str">
            <v>IAR</v>
          </cell>
          <cell r="F825" t="str">
            <v>1440-1738</v>
          </cell>
          <cell r="G825" t="str">
            <v>IAR2</v>
          </cell>
          <cell r="H825" t="str">
            <v>Island Arc</v>
          </cell>
          <cell r="I825" t="str">
            <v>0IARP</v>
          </cell>
          <cell r="J825" t="str">
            <v>Obsolete media</v>
          </cell>
          <cell r="K825" t="str">
            <v>0IARD</v>
          </cell>
          <cell r="L825" t="str">
            <v>Current publication</v>
          </cell>
          <cell r="N825" t="str">
            <v>No</v>
          </cell>
          <cell r="O825" t="str">
            <v>10.1111/(ISSN)1440-1738</v>
          </cell>
          <cell r="P825" t="str">
            <v>https://onlinelibrary.wiley.com/journal/14401738</v>
          </cell>
          <cell r="Q825" t="str">
            <v>Earth, Space &amp; Environmental Sciences</v>
          </cell>
          <cell r="R825" t="str">
            <v>Geology &amp; Geophysics</v>
          </cell>
        </row>
        <row r="826">
          <cell r="A826" t="str">
            <v>JADE</v>
          </cell>
          <cell r="B826" t="str">
            <v>JADE</v>
          </cell>
          <cell r="D826" t="str">
            <v>1476-8062</v>
          </cell>
          <cell r="E826" t="str">
            <v>JADE</v>
          </cell>
          <cell r="F826" t="str">
            <v>1476-8070</v>
          </cell>
          <cell r="G826" t="str">
            <v>JAD3</v>
          </cell>
          <cell r="H826" t="str">
            <v>International Journal of Art &amp; Design Education</v>
          </cell>
          <cell r="I826" t="str">
            <v>JADEP</v>
          </cell>
          <cell r="J826" t="str">
            <v>Current publication</v>
          </cell>
          <cell r="K826" t="str">
            <v>JADED</v>
          </cell>
          <cell r="L826" t="str">
            <v>Current publication</v>
          </cell>
          <cell r="M826" t="str">
            <v>JADEC</v>
          </cell>
          <cell r="N826" t="str">
            <v>No</v>
          </cell>
          <cell r="O826" t="str">
            <v>10.1111/(ISSN)1476-8070</v>
          </cell>
          <cell r="P826" t="str">
            <v>https://onlinelibrary.wiley.com/journal/14768070</v>
          </cell>
          <cell r="Q826" t="str">
            <v>Social &amp; Behavioral Sciences</v>
          </cell>
          <cell r="R826" t="str">
            <v>Art &amp; Design Education</v>
          </cell>
        </row>
        <row r="827">
          <cell r="A827" t="str">
            <v>OA</v>
          </cell>
          <cell r="B827" t="str">
            <v>OA</v>
          </cell>
          <cell r="D827" t="str">
            <v>1047-482X</v>
          </cell>
          <cell r="E827" t="str">
            <v>OA</v>
          </cell>
          <cell r="F827" t="str">
            <v>1099-1212</v>
          </cell>
          <cell r="G827" t="str">
            <v>OA2</v>
          </cell>
          <cell r="H827" t="str">
            <v>International Journal of Osteoarchaeology</v>
          </cell>
          <cell r="I827" t="str">
            <v>00OAP</v>
          </cell>
          <cell r="J827" t="str">
            <v>Current publication</v>
          </cell>
          <cell r="K827" t="str">
            <v>00OAD</v>
          </cell>
          <cell r="L827" t="str">
            <v>Current publication</v>
          </cell>
          <cell r="M827" t="str">
            <v>00OAC</v>
          </cell>
          <cell r="N827" t="str">
            <v>No</v>
          </cell>
          <cell r="O827" t="str">
            <v>10.1002/(ISSN)1099-1212</v>
          </cell>
          <cell r="P827" t="str">
            <v>https://onlinelibrary.wiley.com/journal/10991212</v>
          </cell>
          <cell r="Q827" t="str">
            <v>Social &amp; Behavioral Sciences</v>
          </cell>
          <cell r="R827" t="str">
            <v>Biological Anthropology</v>
          </cell>
        </row>
        <row r="828">
          <cell r="A828" t="str">
            <v>PAI</v>
          </cell>
          <cell r="B828" t="str">
            <v>PAI</v>
          </cell>
          <cell r="D828" t="str">
            <v>0905-6157</v>
          </cell>
          <cell r="E828" t="str">
            <v>PAI</v>
          </cell>
          <cell r="F828" t="str">
            <v>1399-3038</v>
          </cell>
          <cell r="G828" t="str">
            <v>PAI2</v>
          </cell>
          <cell r="H828" t="str">
            <v>Pediatric Allergy and Immunology</v>
          </cell>
          <cell r="I828" t="str">
            <v>0PAIP</v>
          </cell>
          <cell r="J828" t="str">
            <v>Obsolete media</v>
          </cell>
          <cell r="K828" t="str">
            <v>0PAID</v>
          </cell>
          <cell r="L828" t="str">
            <v>Current publication</v>
          </cell>
          <cell r="M828" t="str">
            <v>0PAIC</v>
          </cell>
          <cell r="N828" t="str">
            <v>No</v>
          </cell>
          <cell r="O828" t="str">
            <v>10.1111/(ISSN)1399-3038</v>
          </cell>
          <cell r="P828" t="str">
            <v>https://onlinelibrary.wiley.com/journal/13993038</v>
          </cell>
          <cell r="Q828" t="str">
            <v>Medicine</v>
          </cell>
          <cell r="R828" t="str">
            <v>Allergy &amp; Clinical Immunology</v>
          </cell>
        </row>
        <row r="829">
          <cell r="A829" t="str">
            <v>CJCE</v>
          </cell>
          <cell r="B829" t="str">
            <v>CJCE</v>
          </cell>
          <cell r="D829" t="str">
            <v>0008-4034</v>
          </cell>
          <cell r="E829" t="str">
            <v>CJCE</v>
          </cell>
          <cell r="F829" t="str">
            <v>1939-019X</v>
          </cell>
          <cell r="G829" t="str">
            <v>CJC3</v>
          </cell>
          <cell r="H829" t="str">
            <v>The Canadian Journal of Chemical Engineering</v>
          </cell>
          <cell r="I829" t="str">
            <v>CJCEP</v>
          </cell>
          <cell r="J829" t="str">
            <v>Current publication</v>
          </cell>
          <cell r="K829" t="str">
            <v>CJCED</v>
          </cell>
          <cell r="L829" t="str">
            <v>Current publication</v>
          </cell>
          <cell r="M829" t="str">
            <v>CJCEC</v>
          </cell>
          <cell r="N829" t="str">
            <v>No</v>
          </cell>
          <cell r="O829" t="str">
            <v>10.1002/(ISSN)1939-019X</v>
          </cell>
          <cell r="P829" t="str">
            <v>https://onlinelibrary.wiley.com/journal/1939019X</v>
          </cell>
          <cell r="Q829" t="str">
            <v>Chemistry</v>
          </cell>
          <cell r="R829" t="str">
            <v>General &amp; Introductory Chemical Engineering</v>
          </cell>
        </row>
        <row r="830">
          <cell r="A830" t="str">
            <v>JIR</v>
          </cell>
          <cell r="B830" t="str">
            <v>JIR</v>
          </cell>
          <cell r="D830" t="str">
            <v>0964-2633</v>
          </cell>
          <cell r="E830" t="str">
            <v>JIR</v>
          </cell>
          <cell r="F830" t="str">
            <v>1365-2788</v>
          </cell>
          <cell r="G830" t="str">
            <v>JIR2</v>
          </cell>
          <cell r="H830" t="str">
            <v>Journal of Intellectual Disability Research</v>
          </cell>
          <cell r="I830" t="str">
            <v>0JIRP</v>
          </cell>
          <cell r="J830" t="str">
            <v>Current publication</v>
          </cell>
          <cell r="K830" t="str">
            <v>0JIRD</v>
          </cell>
          <cell r="L830" t="str">
            <v>Current publication</v>
          </cell>
          <cell r="M830" t="str">
            <v>0JIRC</v>
          </cell>
          <cell r="N830" t="str">
            <v>No</v>
          </cell>
          <cell r="O830" t="str">
            <v>10.1111/(ISSN)1365-2788</v>
          </cell>
          <cell r="P830" t="str">
            <v>https://onlinelibrary.wiley.com/journal/13652788</v>
          </cell>
          <cell r="Q830" t="str">
            <v>Nursing, Dentistry &amp; Healthcare</v>
          </cell>
          <cell r="R830" t="str">
            <v>Intellectual Disability</v>
          </cell>
        </row>
        <row r="831">
          <cell r="A831" t="str">
            <v>JGS</v>
          </cell>
          <cell r="B831" t="str">
            <v>JGS</v>
          </cell>
          <cell r="D831" t="str">
            <v>0002-8614</v>
          </cell>
          <cell r="E831" t="str">
            <v>JGS</v>
          </cell>
          <cell r="F831" t="str">
            <v>1532-5415</v>
          </cell>
          <cell r="G831" t="str">
            <v>JGS2</v>
          </cell>
          <cell r="H831" t="str">
            <v>Journal of the American Geriatrics Society</v>
          </cell>
          <cell r="I831" t="str">
            <v>0JGSP</v>
          </cell>
          <cell r="J831" t="str">
            <v>Obsolete media</v>
          </cell>
          <cell r="K831" t="str">
            <v>0JGSD</v>
          </cell>
          <cell r="L831" t="str">
            <v>Current publication</v>
          </cell>
          <cell r="M831" t="str">
            <v>0JGSC</v>
          </cell>
          <cell r="N831" t="str">
            <v>No</v>
          </cell>
          <cell r="O831" t="str">
            <v>10.1111/(ISSN)1532-5415</v>
          </cell>
          <cell r="P831" t="str">
            <v>https://agsjournals.onlinelibrary.wiley.com/journal/15325415</v>
          </cell>
          <cell r="Q831" t="str">
            <v>Medicine</v>
          </cell>
          <cell r="R831" t="str">
            <v>Geriatric Medicine</v>
          </cell>
        </row>
        <row r="832">
          <cell r="A832" t="str">
            <v>PU</v>
          </cell>
          <cell r="B832" t="str">
            <v>PU</v>
          </cell>
          <cell r="D832" t="str">
            <v>1068-5308</v>
          </cell>
          <cell r="E832" t="str">
            <v>PU</v>
          </cell>
          <cell r="F832" t="str">
            <v>1556-7532</v>
          </cell>
          <cell r="G832" t="str">
            <v>PU2</v>
          </cell>
          <cell r="H832" t="str">
            <v>The Brown University Psychopharmacology Update</v>
          </cell>
          <cell r="I832" t="str">
            <v>00PUP</v>
          </cell>
          <cell r="J832" t="str">
            <v>Obsolete media</v>
          </cell>
          <cell r="K832" t="str">
            <v>00PUD</v>
          </cell>
          <cell r="L832" t="str">
            <v>Current publication</v>
          </cell>
          <cell r="M832" t="str">
            <v>00PUC</v>
          </cell>
          <cell r="N832" t="str">
            <v>No</v>
          </cell>
          <cell r="O832" t="str">
            <v>10.1002/(ISSN)1556-7532</v>
          </cell>
          <cell r="P832" t="str">
            <v>https://onlinelibrary.wiley.com/journal/15567532</v>
          </cell>
          <cell r="Q832" t="str">
            <v>Medicine</v>
          </cell>
          <cell r="R832" t="str">
            <v>Pharmacology &amp; Pharmaceutical Medicine</v>
          </cell>
        </row>
        <row r="833">
          <cell r="A833" t="str">
            <v>IRJ</v>
          </cell>
          <cell r="B833" t="str">
            <v>IRJ</v>
          </cell>
          <cell r="C833" t="str">
            <v>MJ0031</v>
          </cell>
          <cell r="D833" t="str">
            <v>0019-8692</v>
          </cell>
          <cell r="E833" t="str">
            <v>IRJ</v>
          </cell>
          <cell r="F833" t="str">
            <v>1468-2338</v>
          </cell>
          <cell r="G833" t="str">
            <v>IRJ2</v>
          </cell>
          <cell r="H833" t="str">
            <v>Industrial Relations Journal</v>
          </cell>
          <cell r="I833" t="str">
            <v>0IRJP</v>
          </cell>
          <cell r="J833" t="str">
            <v>Current publication</v>
          </cell>
          <cell r="K833" t="str">
            <v>0IRJD</v>
          </cell>
          <cell r="L833" t="str">
            <v>Current publication</v>
          </cell>
          <cell r="M833" t="str">
            <v>0IRJC</v>
          </cell>
          <cell r="N833" t="str">
            <v>No</v>
          </cell>
          <cell r="O833" t="str">
            <v>10.1111/(ISSN)1468-2338</v>
          </cell>
          <cell r="P833" t="str">
            <v>https://onlinelibrary.wiley.com/journal/14682338</v>
          </cell>
          <cell r="Q833" t="str">
            <v>Business, Economics, Finance &amp; Accounting</v>
          </cell>
          <cell r="R833" t="str">
            <v>Industrial &amp; Labor Relations</v>
          </cell>
        </row>
        <row r="834">
          <cell r="A834" t="str">
            <v>AZO</v>
          </cell>
          <cell r="B834" t="str">
            <v>AZO</v>
          </cell>
          <cell r="D834" t="str">
            <v>0001-7272</v>
          </cell>
          <cell r="E834" t="str">
            <v>AZO</v>
          </cell>
          <cell r="F834" t="str">
            <v>1463-6395</v>
          </cell>
          <cell r="G834" t="str">
            <v>AZO2</v>
          </cell>
          <cell r="H834" t="str">
            <v>Acta Zoologica</v>
          </cell>
          <cell r="I834" t="str">
            <v>0AZOP</v>
          </cell>
          <cell r="J834" t="str">
            <v>Current publication</v>
          </cell>
          <cell r="K834" t="str">
            <v>0AZOD</v>
          </cell>
          <cell r="L834" t="str">
            <v>Current publication</v>
          </cell>
          <cell r="M834" t="str">
            <v>0AZOC</v>
          </cell>
          <cell r="N834" t="str">
            <v>No</v>
          </cell>
          <cell r="O834" t="str">
            <v>10.1111/(ISSN)1463-6395</v>
          </cell>
          <cell r="P834" t="str">
            <v>https://onlinelibrary.wiley.com/journal/14636395</v>
          </cell>
          <cell r="Q834" t="str">
            <v>Life Sciences</v>
          </cell>
          <cell r="R834" t="str">
            <v>Animal Science &amp; Zoology</v>
          </cell>
        </row>
        <row r="835">
          <cell r="A835" t="str">
            <v>E769</v>
          </cell>
          <cell r="B835" t="str">
            <v>ADSU</v>
          </cell>
          <cell r="D835" t="str">
            <v>-</v>
          </cell>
          <cell r="F835" t="str">
            <v>2366-7486</v>
          </cell>
          <cell r="G835" t="str">
            <v>E769</v>
          </cell>
          <cell r="H835" t="str">
            <v>Advanced Sustainable Systems</v>
          </cell>
          <cell r="K835" t="str">
            <v>ADSUD</v>
          </cell>
          <cell r="L835" t="str">
            <v>Current publication</v>
          </cell>
          <cell r="M835" t="str">
            <v>N/A</v>
          </cell>
          <cell r="N835" t="str">
            <v>FTE Small</v>
          </cell>
          <cell r="O835" t="str">
            <v>10.1002/(ISSN)2366-7486</v>
          </cell>
          <cell r="P835" t="str">
            <v>https://onlinelibrary.wiley.com/journal/23667486</v>
          </cell>
          <cell r="Q835" t="str">
            <v>Earth, Space &amp; Environmental Sciences</v>
          </cell>
          <cell r="R835" t="str">
            <v>General &amp; Introductory Environmental Studies</v>
          </cell>
        </row>
        <row r="836">
          <cell r="A836" t="str">
            <v>BJOM</v>
          </cell>
          <cell r="B836" t="str">
            <v>BJOM</v>
          </cell>
          <cell r="C836" t="str">
            <v>MJ0013</v>
          </cell>
          <cell r="D836" t="str">
            <v>1045-3172</v>
          </cell>
          <cell r="E836" t="str">
            <v>BJOM</v>
          </cell>
          <cell r="F836" t="str">
            <v>1467-8551</v>
          </cell>
          <cell r="G836" t="str">
            <v>BJM4</v>
          </cell>
          <cell r="H836" t="str">
            <v>British Journal of Management</v>
          </cell>
          <cell r="I836" t="str">
            <v>BJOMP</v>
          </cell>
          <cell r="J836" t="str">
            <v>Obsolete media</v>
          </cell>
          <cell r="K836" t="str">
            <v>BJOMD</v>
          </cell>
          <cell r="L836" t="str">
            <v>Current publication</v>
          </cell>
          <cell r="M836" t="str">
            <v>BJOMC</v>
          </cell>
          <cell r="N836" t="str">
            <v>No</v>
          </cell>
          <cell r="O836" t="str">
            <v>10.1111/(ISSN)1467-8551</v>
          </cell>
          <cell r="P836" t="str">
            <v>https://onlinelibrary.wiley.com/journal/14678551</v>
          </cell>
          <cell r="Q836" t="str">
            <v>Business, Economics, Finance &amp; Accounting</v>
          </cell>
          <cell r="R836" t="str">
            <v>Management</v>
          </cell>
        </row>
        <row r="837">
          <cell r="A837" t="str">
            <v>WENG</v>
          </cell>
          <cell r="B837" t="str">
            <v>WENG</v>
          </cell>
          <cell r="D837" t="str">
            <v>0883-2919</v>
          </cell>
          <cell r="E837" t="str">
            <v>WENG</v>
          </cell>
          <cell r="F837" t="str">
            <v>1467-971X</v>
          </cell>
          <cell r="G837" t="str">
            <v>WEN3</v>
          </cell>
          <cell r="H837" t="str">
            <v>World Englishes</v>
          </cell>
          <cell r="I837" t="str">
            <v>WENGP</v>
          </cell>
          <cell r="J837" t="str">
            <v>Current publication</v>
          </cell>
          <cell r="K837" t="str">
            <v>WENGD</v>
          </cell>
          <cell r="L837" t="str">
            <v>Current publication</v>
          </cell>
          <cell r="M837" t="str">
            <v>WENGC</v>
          </cell>
          <cell r="N837" t="str">
            <v>No</v>
          </cell>
          <cell r="O837" t="str">
            <v>10.1111/(ISSN)1467-971X</v>
          </cell>
          <cell r="P837" t="str">
            <v>https://onlinelibrary.wiley.com/journal/1467971X</v>
          </cell>
          <cell r="Q837" t="str">
            <v>Humanities</v>
          </cell>
          <cell r="R837" t="str">
            <v>Modern &amp; World English</v>
          </cell>
        </row>
        <row r="838">
          <cell r="A838" t="str">
            <v>FME</v>
          </cell>
          <cell r="B838" t="str">
            <v>FME</v>
          </cell>
          <cell r="D838" t="str">
            <v>0969-997X</v>
          </cell>
          <cell r="E838" t="str">
            <v>FME</v>
          </cell>
          <cell r="F838" t="str">
            <v>1365-2400</v>
          </cell>
          <cell r="G838" t="str">
            <v>FME2</v>
          </cell>
          <cell r="H838" t="str">
            <v>Fisheries Management and Ecology</v>
          </cell>
          <cell r="I838" t="str">
            <v>0FMEP</v>
          </cell>
          <cell r="J838" t="str">
            <v>Current publication</v>
          </cell>
          <cell r="K838" t="str">
            <v>0FMED</v>
          </cell>
          <cell r="L838" t="str">
            <v>Current publication</v>
          </cell>
          <cell r="M838" t="str">
            <v>0FMEC</v>
          </cell>
          <cell r="N838" t="str">
            <v>No</v>
          </cell>
          <cell r="O838" t="str">
            <v>10.1111/(ISSN)1365-2400</v>
          </cell>
          <cell r="P838" t="str">
            <v>https://onlinelibrary.wiley.com/journal/13652400</v>
          </cell>
          <cell r="Q838" t="str">
            <v>Agriculture, Aquaculture &amp; Food Science</v>
          </cell>
          <cell r="R838" t="str">
            <v>General Aquaculture, Fisheries &amp; Fish Science</v>
          </cell>
        </row>
        <row r="839">
          <cell r="A839" t="str">
            <v>PAD</v>
          </cell>
          <cell r="B839" t="str">
            <v>PAD</v>
          </cell>
          <cell r="D839" t="str">
            <v>0271-2075</v>
          </cell>
          <cell r="E839" t="str">
            <v>PAD</v>
          </cell>
          <cell r="F839" t="str">
            <v>1099-162X</v>
          </cell>
          <cell r="G839" t="str">
            <v>PAD2</v>
          </cell>
          <cell r="H839" t="str">
            <v>Public Administration and Development</v>
          </cell>
          <cell r="I839" t="str">
            <v>0PADP</v>
          </cell>
          <cell r="J839" t="str">
            <v>Current publication</v>
          </cell>
          <cell r="K839" t="str">
            <v>0PADD</v>
          </cell>
          <cell r="L839" t="str">
            <v>Current publication</v>
          </cell>
          <cell r="M839" t="str">
            <v>0PADC</v>
          </cell>
          <cell r="N839" t="str">
            <v>No</v>
          </cell>
          <cell r="O839" t="str">
            <v>10.1002/(ISSN)1099-162X</v>
          </cell>
          <cell r="P839" t="str">
            <v>https://onlinelibrary.wiley.com/journal/1099162X</v>
          </cell>
          <cell r="Q839" t="str">
            <v>Social &amp; Behavioral Sciences</v>
          </cell>
          <cell r="R839" t="str">
            <v>General &amp; Introductory Development Studies</v>
          </cell>
        </row>
        <row r="840">
          <cell r="A840" t="str">
            <v>BJET</v>
          </cell>
          <cell r="B840" t="str">
            <v>BJET</v>
          </cell>
          <cell r="D840" t="str">
            <v>0007-1013</v>
          </cell>
          <cell r="E840" t="str">
            <v>BJET</v>
          </cell>
          <cell r="F840" t="str">
            <v>1467-8535</v>
          </cell>
          <cell r="G840" t="str">
            <v>BJE4</v>
          </cell>
          <cell r="H840" t="str">
            <v>British Journal of Educational Technology</v>
          </cell>
          <cell r="I840" t="str">
            <v>BJETP</v>
          </cell>
          <cell r="J840" t="str">
            <v>Current publication</v>
          </cell>
          <cell r="K840" t="str">
            <v>BJETD</v>
          </cell>
          <cell r="L840" t="str">
            <v>Current publication</v>
          </cell>
          <cell r="M840" t="str">
            <v>BJETC</v>
          </cell>
          <cell r="N840" t="str">
            <v>No</v>
          </cell>
          <cell r="O840" t="str">
            <v>10.1111/(ISSN)1467-8535</v>
          </cell>
          <cell r="P840" t="str">
            <v>https://bera-journals.onlinelibrary.wiley.com/journal/14678535</v>
          </cell>
          <cell r="Q840" t="str">
            <v>Social &amp; Behavioral Sciences</v>
          </cell>
          <cell r="R840" t="str">
            <v>Technology &amp; Education (K-12)</v>
          </cell>
        </row>
        <row r="841">
          <cell r="A841" t="str">
            <v>BIOF</v>
          </cell>
          <cell r="B841" t="str">
            <v>BIOF</v>
          </cell>
          <cell r="D841" t="str">
            <v>0951-6433</v>
          </cell>
          <cell r="E841" t="str">
            <v>BIOF</v>
          </cell>
          <cell r="F841" t="str">
            <v>1872-8081</v>
          </cell>
          <cell r="G841" t="str">
            <v>BIO5</v>
          </cell>
          <cell r="H841" t="str">
            <v>BioFactors</v>
          </cell>
          <cell r="I841" t="str">
            <v>BIOFP</v>
          </cell>
          <cell r="J841" t="str">
            <v>Obsolete media</v>
          </cell>
          <cell r="K841" t="str">
            <v>BIOFD</v>
          </cell>
          <cell r="L841" t="str">
            <v>Current publication</v>
          </cell>
          <cell r="N841" t="str">
            <v>No</v>
          </cell>
          <cell r="O841" t="str">
            <v>10.1002/(ISSN)1872-8081</v>
          </cell>
          <cell r="P841" t="str">
            <v>https://iubmb.onlinelibrary.wiley.com/journal/18728081</v>
          </cell>
          <cell r="Q841" t="str">
            <v>Life Sciences</v>
          </cell>
          <cell r="R841" t="str">
            <v>Biochemistry</v>
          </cell>
        </row>
        <row r="842">
          <cell r="A842" t="str">
            <v>VOX</v>
          </cell>
          <cell r="B842" t="str">
            <v>VOX</v>
          </cell>
          <cell r="D842" t="str">
            <v>0042-9007</v>
          </cell>
          <cell r="E842" t="str">
            <v>VOX</v>
          </cell>
          <cell r="F842" t="str">
            <v>1423-0410</v>
          </cell>
          <cell r="G842" t="str">
            <v>VOX2</v>
          </cell>
          <cell r="H842" t="str">
            <v>Vox Sanguinis</v>
          </cell>
          <cell r="I842" t="str">
            <v>0VOXP</v>
          </cell>
          <cell r="J842" t="str">
            <v>Obsolete media</v>
          </cell>
          <cell r="K842" t="str">
            <v>0VOXD</v>
          </cell>
          <cell r="L842" t="str">
            <v>Current publication</v>
          </cell>
          <cell r="M842" t="str">
            <v>0VOXC</v>
          </cell>
          <cell r="N842" t="str">
            <v>No</v>
          </cell>
          <cell r="O842" t="str">
            <v>10.1111/(ISSN)1423-0410</v>
          </cell>
          <cell r="P842" t="str">
            <v>https://onlinelibrary.wiley.com/journal/14230410</v>
          </cell>
          <cell r="Q842" t="str">
            <v>Medicine</v>
          </cell>
          <cell r="R842" t="str">
            <v>Blood Transfusion</v>
          </cell>
        </row>
        <row r="843">
          <cell r="A843" t="str">
            <v>PACE</v>
          </cell>
          <cell r="B843" t="str">
            <v>PACE</v>
          </cell>
          <cell r="D843" t="str">
            <v>0147-8389</v>
          </cell>
          <cell r="E843" t="str">
            <v>PACE</v>
          </cell>
          <cell r="F843" t="str">
            <v>1540-8159</v>
          </cell>
          <cell r="G843" t="str">
            <v>PAC3</v>
          </cell>
          <cell r="H843" t="str">
            <v>Pacing and Clinical Electrophysiology</v>
          </cell>
          <cell r="I843" t="str">
            <v>PACEP</v>
          </cell>
          <cell r="J843" t="str">
            <v>Current publication</v>
          </cell>
          <cell r="K843" t="str">
            <v>PACED</v>
          </cell>
          <cell r="L843" t="str">
            <v>Current publication</v>
          </cell>
          <cell r="M843" t="str">
            <v>PACEC</v>
          </cell>
          <cell r="N843" t="str">
            <v>No</v>
          </cell>
          <cell r="O843" t="str">
            <v>10.1111/(ISSN)1540-8159</v>
          </cell>
          <cell r="P843" t="str">
            <v>https://onlinelibrary.wiley.com/journal/15408159</v>
          </cell>
          <cell r="Q843" t="str">
            <v>Medicine</v>
          </cell>
          <cell r="R843" t="str">
            <v>Cardiovascular Disease</v>
          </cell>
        </row>
        <row r="844">
          <cell r="A844" t="str">
            <v>E555</v>
          </cell>
          <cell r="B844" t="str">
            <v>SSCP</v>
          </cell>
          <cell r="D844" t="str">
            <v>-</v>
          </cell>
          <cell r="F844" t="str">
            <v>2573-1815</v>
          </cell>
          <cell r="G844" t="str">
            <v>E555</v>
          </cell>
          <cell r="H844" t="str">
            <v>Separation Science Plus</v>
          </cell>
          <cell r="K844" t="str">
            <v>SSCPD</v>
          </cell>
          <cell r="L844" t="str">
            <v>Current publication</v>
          </cell>
          <cell r="M844" t="str">
            <v>N/A</v>
          </cell>
          <cell r="N844" t="str">
            <v>FTE Small</v>
          </cell>
          <cell r="O844" t="str">
            <v>10.1002/(ISSN)2573-1815</v>
          </cell>
          <cell r="P844" t="str">
            <v>https://analyticalsciencejournals.onlinelibrary.wiley.com/journal/25731815</v>
          </cell>
          <cell r="Q844" t="str">
            <v>Chemistry</v>
          </cell>
          <cell r="R844" t="str">
            <v>Chromatography / Separation Techniques</v>
          </cell>
        </row>
        <row r="845">
          <cell r="A845" t="str">
            <v>JOIM</v>
          </cell>
          <cell r="B845" t="str">
            <v>JOIM</v>
          </cell>
          <cell r="D845" t="str">
            <v>0954-6820</v>
          </cell>
          <cell r="E845" t="str">
            <v>JOIM</v>
          </cell>
          <cell r="F845" t="str">
            <v>1365-2796</v>
          </cell>
          <cell r="G845" t="str">
            <v>JOI5</v>
          </cell>
          <cell r="H845" t="str">
            <v>Journal of Internal Medicine</v>
          </cell>
          <cell r="I845" t="str">
            <v>JOIMP</v>
          </cell>
          <cell r="J845" t="str">
            <v>Current publication</v>
          </cell>
          <cell r="K845" t="str">
            <v>JOIMD</v>
          </cell>
          <cell r="L845" t="str">
            <v>Current publication</v>
          </cell>
          <cell r="M845" t="str">
            <v>JOIMC</v>
          </cell>
          <cell r="N845" t="str">
            <v>No</v>
          </cell>
          <cell r="O845" t="str">
            <v>10.1111/(ISSN)1365-2796</v>
          </cell>
          <cell r="P845" t="str">
            <v>https://onlinelibrary.wiley.com/journal/13652796</v>
          </cell>
          <cell r="Q845" t="str">
            <v>Medicine</v>
          </cell>
          <cell r="R845" t="str">
            <v>General &amp; Internal Medicine</v>
          </cell>
        </row>
        <row r="846">
          <cell r="A846" t="str">
            <v>SPOL</v>
          </cell>
          <cell r="B846" t="str">
            <v>SPOL</v>
          </cell>
          <cell r="D846" t="str">
            <v>0144-5596</v>
          </cell>
          <cell r="E846" t="str">
            <v>SPOL</v>
          </cell>
          <cell r="F846" t="str">
            <v>1467-9515</v>
          </cell>
          <cell r="G846" t="str">
            <v>SPO3</v>
          </cell>
          <cell r="H846" t="str">
            <v>Social Policy &amp; Administration</v>
          </cell>
          <cell r="I846" t="str">
            <v>SPOLP</v>
          </cell>
          <cell r="J846" t="str">
            <v>Current publication</v>
          </cell>
          <cell r="K846" t="str">
            <v>SPOLD</v>
          </cell>
          <cell r="L846" t="str">
            <v>Current publication</v>
          </cell>
          <cell r="M846" t="str">
            <v>SPOLC</v>
          </cell>
          <cell r="N846" t="str">
            <v>No</v>
          </cell>
          <cell r="O846" t="str">
            <v>10.1111/(ISSN)1467-9515</v>
          </cell>
          <cell r="P846" t="str">
            <v>https://onlinelibrary.wiley.com/journal/14679515</v>
          </cell>
          <cell r="Q846" t="str">
            <v>Social &amp; Behavioral Sciences</v>
          </cell>
          <cell r="R846" t="str">
            <v>General &amp; Introductory Social Policy &amp; Welfare</v>
          </cell>
        </row>
        <row r="847">
          <cell r="A847" t="str">
            <v>CCH</v>
          </cell>
          <cell r="B847" t="str">
            <v>CCH</v>
          </cell>
          <cell r="D847" t="str">
            <v>0305-1862</v>
          </cell>
          <cell r="E847" t="str">
            <v>CCH</v>
          </cell>
          <cell r="F847" t="str">
            <v>1365-2214</v>
          </cell>
          <cell r="G847" t="str">
            <v>CCH2</v>
          </cell>
          <cell r="H847" t="str">
            <v>Child: Care, Health and Development</v>
          </cell>
          <cell r="I847" t="str">
            <v>0CCHP</v>
          </cell>
          <cell r="J847" t="str">
            <v>Obsolete media</v>
          </cell>
          <cell r="K847" t="str">
            <v>0CCHD</v>
          </cell>
          <cell r="L847" t="str">
            <v>Current publication</v>
          </cell>
          <cell r="M847" t="str">
            <v>0CCHC</v>
          </cell>
          <cell r="N847" t="str">
            <v>No</v>
          </cell>
          <cell r="O847" t="str">
            <v>10.1111/(ISSN)1365-2214</v>
          </cell>
          <cell r="P847" t="str">
            <v>https://onlinelibrary.wiley.com/journal/13652214</v>
          </cell>
          <cell r="Q847" t="str">
            <v>Social &amp; Behavioral Sciences</v>
          </cell>
          <cell r="R847" t="str">
            <v>Family Studies General</v>
          </cell>
        </row>
        <row r="848">
          <cell r="A848" t="str">
            <v>ODI</v>
          </cell>
          <cell r="B848" t="str">
            <v>ODI</v>
          </cell>
          <cell r="D848" t="str">
            <v>1354-523X</v>
          </cell>
          <cell r="E848" t="str">
            <v>ODI</v>
          </cell>
          <cell r="F848" t="str">
            <v>1601-0825</v>
          </cell>
          <cell r="G848" t="str">
            <v>ODI2</v>
          </cell>
          <cell r="H848" t="str">
            <v>Oral Diseases</v>
          </cell>
          <cell r="I848" t="str">
            <v>0ODIP</v>
          </cell>
          <cell r="J848" t="str">
            <v>Current publication</v>
          </cell>
          <cell r="K848" t="str">
            <v>0ODID</v>
          </cell>
          <cell r="L848" t="str">
            <v>Current publication</v>
          </cell>
          <cell r="M848" t="str">
            <v>0ODIC</v>
          </cell>
          <cell r="N848" t="str">
            <v>No</v>
          </cell>
          <cell r="O848" t="str">
            <v>10.1111/(ISSN)1601-0825</v>
          </cell>
          <cell r="P848" t="str">
            <v>https://onlinelibrary.wiley.com/journal/16010825</v>
          </cell>
          <cell r="Q848" t="str">
            <v>Nursing, Dentistry &amp; Healthcare</v>
          </cell>
          <cell r="R848" t="str">
            <v>Oral Sciences &amp; Technology</v>
          </cell>
        </row>
        <row r="849">
          <cell r="A849" t="str">
            <v>WJS</v>
          </cell>
          <cell r="B849" t="str">
            <v>WJS</v>
          </cell>
          <cell r="D849" t="str">
            <v>0364-2313</v>
          </cell>
          <cell r="E849" t="str">
            <v>WJS</v>
          </cell>
          <cell r="F849" t="str">
            <v>1432-2323</v>
          </cell>
          <cell r="G849" t="str">
            <v>WJS2</v>
          </cell>
          <cell r="H849" t="str">
            <v>World Journal of Surgery</v>
          </cell>
          <cell r="I849" t="str">
            <v>0WJSP</v>
          </cell>
          <cell r="J849" t="str">
            <v>To be Obsolete media</v>
          </cell>
          <cell r="K849" t="str">
            <v>0WJSD</v>
          </cell>
          <cell r="L849" t="str">
            <v>Current publication</v>
          </cell>
          <cell r="M849" t="str">
            <v>0WJSC</v>
          </cell>
          <cell r="N849" t="str">
            <v>No</v>
          </cell>
          <cell r="O849" t="str">
            <v>10.1002/(ISSN)1432-2323</v>
          </cell>
          <cell r="P849" t="str">
            <v>https://onlinelibrary.wiley.com/journal/14322323</v>
          </cell>
          <cell r="Q849" t="str">
            <v>Medicine</v>
          </cell>
          <cell r="R849" t="str">
            <v>General Surgery</v>
          </cell>
        </row>
        <row r="850">
          <cell r="A850" t="str">
            <v>BSL</v>
          </cell>
          <cell r="B850" t="str">
            <v>BSL</v>
          </cell>
          <cell r="D850" t="str">
            <v>0735-3936</v>
          </cell>
          <cell r="E850" t="str">
            <v>BSL</v>
          </cell>
          <cell r="F850" t="str">
            <v>1099-0798</v>
          </cell>
          <cell r="G850" t="str">
            <v>BSL2</v>
          </cell>
          <cell r="H850" t="str">
            <v>Behavioral Sciences &amp; the Law</v>
          </cell>
          <cell r="I850" t="str">
            <v>0BSLP</v>
          </cell>
          <cell r="J850" t="str">
            <v>Current publication</v>
          </cell>
          <cell r="K850" t="str">
            <v>0BSLD</v>
          </cell>
          <cell r="L850" t="str">
            <v>Current publication</v>
          </cell>
          <cell r="M850" t="str">
            <v>0BSLC</v>
          </cell>
          <cell r="N850" t="str">
            <v>No</v>
          </cell>
          <cell r="O850" t="str">
            <v>10.1002/(ISSN)1099-0798</v>
          </cell>
          <cell r="P850" t="str">
            <v>https://onlinelibrary.wiley.com/journal/10990798</v>
          </cell>
          <cell r="Q850" t="str">
            <v>Psychology</v>
          </cell>
          <cell r="R850" t="str">
            <v>Forensic Psychology</v>
          </cell>
        </row>
        <row r="851">
          <cell r="A851" t="str">
            <v>RDA</v>
          </cell>
          <cell r="B851" t="str">
            <v>RDA</v>
          </cell>
          <cell r="D851" t="str">
            <v>0936-6768</v>
          </cell>
          <cell r="E851" t="str">
            <v>RDA</v>
          </cell>
          <cell r="F851" t="str">
            <v>1439-0531</v>
          </cell>
          <cell r="G851" t="str">
            <v>RDA2</v>
          </cell>
          <cell r="H851" t="str">
            <v>Reproduction in Domestic Animals</v>
          </cell>
          <cell r="I851" t="str">
            <v>0RDAP</v>
          </cell>
          <cell r="J851" t="str">
            <v>Obsolete media</v>
          </cell>
          <cell r="K851" t="str">
            <v>0RDAD</v>
          </cell>
          <cell r="L851" t="str">
            <v>Current publication</v>
          </cell>
          <cell r="N851" t="str">
            <v>No</v>
          </cell>
          <cell r="O851" t="str">
            <v>10.1111/(ISSN)1439-0531</v>
          </cell>
          <cell r="P851" t="str">
            <v>https://onlinelibrary.wiley.com/journal/14390531</v>
          </cell>
          <cell r="Q851" t="str">
            <v>Veterinary Medicine</v>
          </cell>
          <cell r="R851" t="str">
            <v>General &amp; Introductory Veterinary Medicine</v>
          </cell>
        </row>
        <row r="852">
          <cell r="A852" t="str">
            <v>DTA</v>
          </cell>
          <cell r="B852" t="str">
            <v>DTA</v>
          </cell>
          <cell r="D852" t="str">
            <v>1942-7603</v>
          </cell>
          <cell r="E852" t="str">
            <v>DTA</v>
          </cell>
          <cell r="F852" t="str">
            <v>1942-7611</v>
          </cell>
          <cell r="G852" t="str">
            <v>DTA2</v>
          </cell>
          <cell r="H852" t="str">
            <v>Drug Testing and Analysis</v>
          </cell>
          <cell r="I852" t="str">
            <v>0DTAP</v>
          </cell>
          <cell r="J852" t="str">
            <v>Current publication</v>
          </cell>
          <cell r="K852" t="str">
            <v>0DTAD</v>
          </cell>
          <cell r="L852" t="str">
            <v>Current publication</v>
          </cell>
          <cell r="M852" t="str">
            <v>0DTAC</v>
          </cell>
          <cell r="N852" t="str">
            <v>FTE Small</v>
          </cell>
          <cell r="O852" t="str">
            <v>10.1002/(ISSN)1942-7611</v>
          </cell>
          <cell r="P852" t="str">
            <v>https://analyticalsciencejournals.onlinelibrary.wiley.com/journal/19427611</v>
          </cell>
          <cell r="Q852" t="str">
            <v>Chemistry</v>
          </cell>
          <cell r="R852" t="str">
            <v>Analytical Chemistry</v>
          </cell>
        </row>
        <row r="853">
          <cell r="A853" t="str">
            <v>JPC</v>
          </cell>
          <cell r="B853" t="str">
            <v>JPC</v>
          </cell>
          <cell r="D853" t="str">
            <v>1034-4810</v>
          </cell>
          <cell r="E853" t="str">
            <v>JPC</v>
          </cell>
          <cell r="F853" t="str">
            <v>1440-1754</v>
          </cell>
          <cell r="G853" t="str">
            <v>JPC2</v>
          </cell>
          <cell r="H853" t="str">
            <v>Journal of Paediatrics and Child Health</v>
          </cell>
          <cell r="I853" t="str">
            <v>0JPCP</v>
          </cell>
          <cell r="J853" t="str">
            <v>Obsolete media</v>
          </cell>
          <cell r="K853" t="str">
            <v>0JPCD</v>
          </cell>
          <cell r="L853" t="str">
            <v>Current publication</v>
          </cell>
          <cell r="M853" t="str">
            <v>0JPCC</v>
          </cell>
          <cell r="N853" t="str">
            <v>No</v>
          </cell>
          <cell r="O853" t="str">
            <v>10.1111/(ISSN)1440-1754</v>
          </cell>
          <cell r="P853" t="str">
            <v>https://onlinelibrary.wiley.com/journal/14401754</v>
          </cell>
          <cell r="Q853" t="str">
            <v>Medicine</v>
          </cell>
          <cell r="R853" t="str">
            <v>Pediatrics</v>
          </cell>
        </row>
        <row r="854">
          <cell r="A854" t="str">
            <v>E811</v>
          </cell>
          <cell r="B854" t="str">
            <v>BATT</v>
          </cell>
          <cell r="D854" t="str">
            <v>-</v>
          </cell>
          <cell r="F854" t="str">
            <v>2566-6223</v>
          </cell>
          <cell r="G854" t="str">
            <v>E811</v>
          </cell>
          <cell r="H854" t="str">
            <v>Batteries &amp; Supercaps</v>
          </cell>
          <cell r="K854" t="str">
            <v>BATTD</v>
          </cell>
          <cell r="L854" t="str">
            <v>Current publication</v>
          </cell>
          <cell r="M854" t="str">
            <v>N/A</v>
          </cell>
          <cell r="N854" t="str">
            <v>FTE Small</v>
          </cell>
          <cell r="O854" t="str">
            <v>10.1002/(ISSN)2566-6223</v>
          </cell>
          <cell r="P854" t="str">
            <v>https://chemistry-europe.onlinelibrary.wiley.com/journal/25666223</v>
          </cell>
          <cell r="Q854" t="str">
            <v>Chemistry</v>
          </cell>
          <cell r="R854" t="str">
            <v>Batteries &amp; Fuel Cells</v>
          </cell>
        </row>
        <row r="855">
          <cell r="A855" t="str">
            <v>TER</v>
          </cell>
          <cell r="B855" t="str">
            <v>TER</v>
          </cell>
          <cell r="D855" t="str">
            <v>0954-4879</v>
          </cell>
          <cell r="E855" t="str">
            <v>TER</v>
          </cell>
          <cell r="F855" t="str">
            <v>1365-3121</v>
          </cell>
          <cell r="G855" t="str">
            <v>TER2</v>
          </cell>
          <cell r="H855" t="str">
            <v>Terra Nova</v>
          </cell>
          <cell r="I855" t="str">
            <v>0TERP</v>
          </cell>
          <cell r="J855" t="str">
            <v>Current publication</v>
          </cell>
          <cell r="K855" t="str">
            <v>0TERD</v>
          </cell>
          <cell r="L855" t="str">
            <v>Current publication</v>
          </cell>
          <cell r="M855" t="str">
            <v>0TERC</v>
          </cell>
          <cell r="N855" t="str">
            <v>No</v>
          </cell>
          <cell r="O855" t="str">
            <v>10.1111/(ISSN)1365-3121</v>
          </cell>
          <cell r="P855" t="str">
            <v>https://onlinelibrary.wiley.com/journal/13653121</v>
          </cell>
          <cell r="Q855" t="str">
            <v>Earth, Space &amp; Environmental Sciences</v>
          </cell>
          <cell r="R855" t="str">
            <v>Geology &amp; Geophysics</v>
          </cell>
        </row>
        <row r="856">
          <cell r="A856" t="str">
            <v>CODI</v>
          </cell>
          <cell r="B856" t="str">
            <v>CODI</v>
          </cell>
          <cell r="D856" t="str">
            <v>1462-8910</v>
          </cell>
          <cell r="E856" t="str">
            <v>CODI</v>
          </cell>
          <cell r="F856" t="str">
            <v>1463-1318</v>
          </cell>
          <cell r="G856" t="str">
            <v>COD3</v>
          </cell>
          <cell r="H856" t="str">
            <v>Colorectal Disease</v>
          </cell>
          <cell r="I856" t="str">
            <v>CODIP</v>
          </cell>
          <cell r="J856" t="str">
            <v>Obsolete media</v>
          </cell>
          <cell r="K856" t="str">
            <v>CODID</v>
          </cell>
          <cell r="L856" t="str">
            <v>Current publication</v>
          </cell>
          <cell r="M856" t="str">
            <v>CODIC</v>
          </cell>
          <cell r="N856" t="str">
            <v>No</v>
          </cell>
          <cell r="O856" t="str">
            <v>10.1111/(ISSN)1463-1318</v>
          </cell>
          <cell r="P856" t="str">
            <v>https://onlinelibrary.wiley.com/journal/14631318</v>
          </cell>
          <cell r="Q856" t="str">
            <v>Medicine</v>
          </cell>
          <cell r="R856" t="str">
            <v>Surgery &amp; Surgical Specialties</v>
          </cell>
        </row>
        <row r="857">
          <cell r="A857" t="str">
            <v>GFS</v>
          </cell>
          <cell r="B857" t="str">
            <v>GFS</v>
          </cell>
          <cell r="D857" t="str">
            <v>0142-5242</v>
          </cell>
          <cell r="E857" t="str">
            <v>GFS</v>
          </cell>
          <cell r="F857" t="str">
            <v>1365-2494</v>
          </cell>
          <cell r="G857" t="str">
            <v>GFS2</v>
          </cell>
          <cell r="H857" t="str">
            <v>Grass and Forage Science</v>
          </cell>
          <cell r="I857" t="str">
            <v>0GFSP</v>
          </cell>
          <cell r="J857" t="str">
            <v>Obsolete media</v>
          </cell>
          <cell r="K857" t="str">
            <v>0GFSD</v>
          </cell>
          <cell r="L857" t="str">
            <v>Current publication</v>
          </cell>
          <cell r="M857" t="str">
            <v>0GFSC</v>
          </cell>
          <cell r="N857" t="str">
            <v>No</v>
          </cell>
          <cell r="O857" t="str">
            <v>10.1111/(ISSN)1365-2494</v>
          </cell>
          <cell r="P857" t="str">
            <v>https://onlinelibrary.wiley.com/journal/13652494</v>
          </cell>
          <cell r="Q857" t="str">
            <v>Agriculture, Aquaculture &amp; Food Science</v>
          </cell>
          <cell r="R857" t="str">
            <v>General &amp; Introductory Agriculture</v>
          </cell>
        </row>
        <row r="858">
          <cell r="A858" t="str">
            <v>COIN</v>
          </cell>
          <cell r="B858" t="str">
            <v>COIN</v>
          </cell>
          <cell r="D858" t="str">
            <v>0824-7935</v>
          </cell>
          <cell r="E858" t="str">
            <v>COIN</v>
          </cell>
          <cell r="F858" t="str">
            <v>1467-8640</v>
          </cell>
          <cell r="G858" t="str">
            <v>COI3</v>
          </cell>
          <cell r="H858" t="str">
            <v>Computational Intelligence</v>
          </cell>
          <cell r="I858" t="str">
            <v>COINP</v>
          </cell>
          <cell r="J858" t="str">
            <v>Obsolete media</v>
          </cell>
          <cell r="K858" t="str">
            <v>COIND</v>
          </cell>
          <cell r="L858" t="str">
            <v>Current publication</v>
          </cell>
          <cell r="M858" t="str">
            <v>COINC</v>
          </cell>
          <cell r="N858" t="str">
            <v>No</v>
          </cell>
          <cell r="O858" t="str">
            <v>10.1111/(ISSN)1467-8640</v>
          </cell>
          <cell r="P858" t="str">
            <v>https://onlinelibrary.wiley.com/journal/14678640</v>
          </cell>
          <cell r="Q858" t="str">
            <v>Computer Science &amp; Information Technology</v>
          </cell>
          <cell r="R858" t="str">
            <v>General &amp; Introductory Computer Science</v>
          </cell>
        </row>
        <row r="859">
          <cell r="A859" t="str">
            <v>BJU</v>
          </cell>
          <cell r="B859" t="str">
            <v>BJU</v>
          </cell>
          <cell r="D859" t="str">
            <v>1464-4096</v>
          </cell>
          <cell r="E859" t="str">
            <v>BJU</v>
          </cell>
          <cell r="F859" t="str">
            <v>1464-410X</v>
          </cell>
          <cell r="G859" t="str">
            <v>BJU2</v>
          </cell>
          <cell r="H859" t="str">
            <v>BJU International</v>
          </cell>
          <cell r="I859" t="str">
            <v>0BJUP</v>
          </cell>
          <cell r="J859" t="str">
            <v>Current publication</v>
          </cell>
          <cell r="K859" t="str">
            <v>0BJUD</v>
          </cell>
          <cell r="L859" t="str">
            <v>Current publication</v>
          </cell>
          <cell r="M859" t="str">
            <v>0BJUC</v>
          </cell>
          <cell r="N859" t="str">
            <v>No</v>
          </cell>
          <cell r="O859" t="str">
            <v>10.1111/(ISSN)1464-410X</v>
          </cell>
          <cell r="P859" t="str">
            <v>https://bjui-journals.onlinelibrary.wiley.com/journal/1464410x</v>
          </cell>
          <cell r="Q859" t="str">
            <v>Medicine</v>
          </cell>
          <cell r="R859" t="str">
            <v>Urology</v>
          </cell>
        </row>
        <row r="860">
          <cell r="A860" t="str">
            <v>ANAE</v>
          </cell>
          <cell r="B860" t="str">
            <v>ANAE</v>
          </cell>
          <cell r="D860" t="str">
            <v>0003-2409</v>
          </cell>
          <cell r="E860" t="str">
            <v>ANAE</v>
          </cell>
          <cell r="F860" t="str">
            <v>1365-2044</v>
          </cell>
          <cell r="G860" t="str">
            <v>ANA4</v>
          </cell>
          <cell r="H860" t="str">
            <v>Anaesthesia</v>
          </cell>
          <cell r="I860" t="str">
            <v>ANAEP</v>
          </cell>
          <cell r="J860" t="str">
            <v>Current publication</v>
          </cell>
          <cell r="K860" t="str">
            <v>ANAED</v>
          </cell>
          <cell r="L860" t="str">
            <v>Current publication</v>
          </cell>
          <cell r="M860" t="str">
            <v>ANAEC</v>
          </cell>
          <cell r="N860" t="str">
            <v>No</v>
          </cell>
          <cell r="O860" t="str">
            <v>10.1111/(ISSN)1365-2044</v>
          </cell>
          <cell r="P860" t="str">
            <v>https://associationofanaesthetists-publications.onlinelibrary.wiley.com/journal/13652044</v>
          </cell>
          <cell r="Q860" t="str">
            <v>Medicine</v>
          </cell>
          <cell r="R860" t="str">
            <v>Anesthesia &amp; Pain Management</v>
          </cell>
        </row>
        <row r="861">
          <cell r="A861" t="str">
            <v>E767</v>
          </cell>
          <cell r="B861" t="str">
            <v>ADMT</v>
          </cell>
          <cell r="D861" t="str">
            <v>-</v>
          </cell>
          <cell r="F861" t="str">
            <v>2365-709X</v>
          </cell>
          <cell r="G861" t="str">
            <v>E767</v>
          </cell>
          <cell r="H861" t="str">
            <v>Advanced Materials Technologies</v>
          </cell>
          <cell r="K861" t="str">
            <v>ADMTD</v>
          </cell>
          <cell r="L861" t="str">
            <v>Current publication</v>
          </cell>
          <cell r="M861" t="str">
            <v>N/A</v>
          </cell>
          <cell r="N861" t="str">
            <v>FTE Small</v>
          </cell>
          <cell r="O861" t="str">
            <v>10.1002/(ISSN)2365-709X</v>
          </cell>
          <cell r="P861" t="str">
            <v>https://onlinelibrary.wiley.com/journal/2365709X</v>
          </cell>
          <cell r="Q861" t="str">
            <v>Physical Sciences &amp; Engineering</v>
          </cell>
          <cell r="R861" t="str">
            <v>General &amp; Introductory Materials Science</v>
          </cell>
        </row>
        <row r="862">
          <cell r="A862" t="str">
            <v>JCA</v>
          </cell>
          <cell r="B862" t="str">
            <v>JCA</v>
          </cell>
          <cell r="D862" t="str">
            <v>0733-2459</v>
          </cell>
          <cell r="E862" t="str">
            <v>JCA</v>
          </cell>
          <cell r="F862" t="str">
            <v>1098-1101</v>
          </cell>
          <cell r="G862" t="str">
            <v>JCA2</v>
          </cell>
          <cell r="H862" t="str">
            <v>Journal of Clinical Apheresis</v>
          </cell>
          <cell r="I862" t="str">
            <v>0JCAP</v>
          </cell>
          <cell r="J862" t="str">
            <v>Obsolete media</v>
          </cell>
          <cell r="K862" t="str">
            <v>0JCAD</v>
          </cell>
          <cell r="L862" t="str">
            <v>Current publication</v>
          </cell>
          <cell r="N862" t="str">
            <v>No</v>
          </cell>
          <cell r="O862" t="str">
            <v>10.1002/(ISSN)1098-1101</v>
          </cell>
          <cell r="P862" t="str">
            <v>https://onlinelibrary.wiley.com/journal/10981101</v>
          </cell>
          <cell r="Q862" t="str">
            <v>Medicine</v>
          </cell>
          <cell r="R862" t="str">
            <v>Hematology</v>
          </cell>
        </row>
        <row r="863">
          <cell r="A863" t="str">
            <v>LDR</v>
          </cell>
          <cell r="B863" t="str">
            <v>LDR</v>
          </cell>
          <cell r="D863" t="str">
            <v>1085-3278</v>
          </cell>
          <cell r="E863" t="str">
            <v>LDR</v>
          </cell>
          <cell r="F863" t="str">
            <v>1099-145X</v>
          </cell>
          <cell r="G863" t="str">
            <v>LDR2</v>
          </cell>
          <cell r="H863" t="str">
            <v>Land Degradation &amp; Development</v>
          </cell>
          <cell r="I863" t="str">
            <v>0LDRP</v>
          </cell>
          <cell r="J863" t="str">
            <v>Current publication</v>
          </cell>
          <cell r="K863" t="str">
            <v>0LDRD</v>
          </cell>
          <cell r="L863" t="str">
            <v>Current publication</v>
          </cell>
          <cell r="M863" t="str">
            <v>0LDRC</v>
          </cell>
          <cell r="N863" t="str">
            <v>No</v>
          </cell>
          <cell r="O863" t="str">
            <v>10.1002/(ISSN)1099-145X</v>
          </cell>
          <cell r="P863" t="str">
            <v>https://onlinelibrary.wiley.com/journal/1099145X</v>
          </cell>
          <cell r="Q863" t="str">
            <v>Earth, Space &amp; Environmental Sciences</v>
          </cell>
          <cell r="R863" t="str">
            <v>Environmental Geoscience</v>
          </cell>
        </row>
        <row r="864">
          <cell r="A864" t="str">
            <v>ACPS</v>
          </cell>
          <cell r="B864" t="str">
            <v>ACPS</v>
          </cell>
          <cell r="D864" t="str">
            <v>0001-690X</v>
          </cell>
          <cell r="E864" t="str">
            <v>ACPS</v>
          </cell>
          <cell r="F864" t="str">
            <v>1600-0447</v>
          </cell>
          <cell r="G864" t="str">
            <v>ACP3</v>
          </cell>
          <cell r="H864" t="str">
            <v>Acta Psychiatrica Scandinavica</v>
          </cell>
          <cell r="I864" t="str">
            <v>ACPSP</v>
          </cell>
          <cell r="J864" t="str">
            <v>Current publication</v>
          </cell>
          <cell r="K864" t="str">
            <v>ACPSD</v>
          </cell>
          <cell r="L864" t="str">
            <v>Current publication</v>
          </cell>
          <cell r="M864" t="str">
            <v>ACPSC</v>
          </cell>
          <cell r="N864" t="str">
            <v>No</v>
          </cell>
          <cell r="O864" t="str">
            <v>10.1111/(ISSN)1600-0447</v>
          </cell>
          <cell r="P864" t="str">
            <v>https://onlinelibrary.wiley.com/journal/16000447</v>
          </cell>
          <cell r="Q864" t="str">
            <v>Medicine</v>
          </cell>
          <cell r="R864" t="str">
            <v>Psychiatry</v>
          </cell>
        </row>
        <row r="865">
          <cell r="A865" t="str">
            <v>POPS</v>
          </cell>
          <cell r="B865" t="str">
            <v>POPS</v>
          </cell>
          <cell r="D865" t="str">
            <v>0162-895X</v>
          </cell>
          <cell r="E865" t="str">
            <v>POPS</v>
          </cell>
          <cell r="F865" t="str">
            <v>1467-9221</v>
          </cell>
          <cell r="G865" t="str">
            <v>POP3</v>
          </cell>
          <cell r="H865" t="str">
            <v>Political Psychology</v>
          </cell>
          <cell r="I865" t="str">
            <v>POPSP</v>
          </cell>
          <cell r="J865" t="str">
            <v>Obsolete media</v>
          </cell>
          <cell r="K865" t="str">
            <v>POPSD</v>
          </cell>
          <cell r="L865" t="str">
            <v>Current publication</v>
          </cell>
          <cell r="M865" t="str">
            <v>POPSC</v>
          </cell>
          <cell r="N865" t="str">
            <v>No</v>
          </cell>
          <cell r="O865" t="str">
            <v>10.1111/(ISSN)1467-9221</v>
          </cell>
          <cell r="P865" t="str">
            <v>https://onlinelibrary.wiley.com/journal/14679221</v>
          </cell>
          <cell r="Q865" t="str">
            <v>Psychology</v>
          </cell>
          <cell r="R865" t="str">
            <v>Psychology General</v>
          </cell>
        </row>
        <row r="866">
          <cell r="A866" t="str">
            <v>JID</v>
          </cell>
          <cell r="B866" t="str">
            <v>JID</v>
          </cell>
          <cell r="D866" t="str">
            <v>0954-1748</v>
          </cell>
          <cell r="E866" t="str">
            <v>JID</v>
          </cell>
          <cell r="F866" t="str">
            <v>1099-1328</v>
          </cell>
          <cell r="G866" t="str">
            <v>JID2</v>
          </cell>
          <cell r="H866" t="str">
            <v>Journal of International Development</v>
          </cell>
          <cell r="I866" t="str">
            <v>0JIDP</v>
          </cell>
          <cell r="J866" t="str">
            <v>Current publication</v>
          </cell>
          <cell r="K866" t="str">
            <v>0JIDD</v>
          </cell>
          <cell r="L866" t="str">
            <v>Current publication</v>
          </cell>
          <cell r="M866" t="str">
            <v>0JIDC</v>
          </cell>
          <cell r="N866" t="str">
            <v>No</v>
          </cell>
          <cell r="O866" t="str">
            <v>10.1002/(ISSN)1099-1328</v>
          </cell>
          <cell r="P866" t="str">
            <v>https://onlinelibrary.wiley.com/journal/10991328</v>
          </cell>
          <cell r="Q866" t="str">
            <v>Social &amp; Behavioral Sciences</v>
          </cell>
          <cell r="R866" t="str">
            <v>General &amp; Introductory Development Studies</v>
          </cell>
        </row>
        <row r="867">
          <cell r="A867" t="str">
            <v>JCAL</v>
          </cell>
          <cell r="B867" t="str">
            <v>JCAL</v>
          </cell>
          <cell r="D867" t="str">
            <v>0266-4909</v>
          </cell>
          <cell r="E867" t="str">
            <v>JCAL</v>
          </cell>
          <cell r="F867" t="str">
            <v>1365-2729</v>
          </cell>
          <cell r="G867" t="str">
            <v>JCA4</v>
          </cell>
          <cell r="H867" t="str">
            <v>Journal of Computer Assisted Learning</v>
          </cell>
          <cell r="I867" t="str">
            <v>JCALP</v>
          </cell>
          <cell r="J867" t="str">
            <v>Obsolete media</v>
          </cell>
          <cell r="K867" t="str">
            <v>JCALD</v>
          </cell>
          <cell r="L867" t="str">
            <v>Current publication</v>
          </cell>
          <cell r="M867" t="str">
            <v>JCALC</v>
          </cell>
          <cell r="N867" t="str">
            <v>No</v>
          </cell>
          <cell r="O867" t="str">
            <v>10.1111/(ISSN)1365-2729</v>
          </cell>
          <cell r="P867" t="str">
            <v>https://onlinelibrary.wiley.com/journal/13652729</v>
          </cell>
          <cell r="Q867" t="str">
            <v>Social &amp; Behavioral Sciences</v>
          </cell>
          <cell r="R867" t="str">
            <v>General &amp; Introductory Education</v>
          </cell>
        </row>
        <row r="868">
          <cell r="A868" t="str">
            <v>TRF</v>
          </cell>
          <cell r="B868" t="str">
            <v>TRF</v>
          </cell>
          <cell r="D868" t="str">
            <v>0041-1132</v>
          </cell>
          <cell r="E868" t="str">
            <v>TRF</v>
          </cell>
          <cell r="F868" t="str">
            <v>1537-2995</v>
          </cell>
          <cell r="G868" t="str">
            <v>TRF2</v>
          </cell>
          <cell r="H868" t="str">
            <v>Transfusion</v>
          </cell>
          <cell r="I868" t="str">
            <v>0TRFP</v>
          </cell>
          <cell r="J868" t="str">
            <v>To be Obsolete media</v>
          </cell>
          <cell r="K868" t="str">
            <v>0TRFD</v>
          </cell>
          <cell r="L868" t="str">
            <v>Current publication</v>
          </cell>
          <cell r="M868" t="str">
            <v>0TRFC</v>
          </cell>
          <cell r="N868" t="str">
            <v>No</v>
          </cell>
          <cell r="O868" t="str">
            <v>10.1111/(ISSN)1537-2995</v>
          </cell>
          <cell r="P868" t="str">
            <v>https://onlinelibrary.wiley.com/journal/15372995</v>
          </cell>
          <cell r="Q868" t="str">
            <v>Medicine</v>
          </cell>
          <cell r="R868" t="str">
            <v>Hematology</v>
          </cell>
        </row>
        <row r="869">
          <cell r="A869" t="str">
            <v>AJHB</v>
          </cell>
          <cell r="B869" t="str">
            <v>AJHB</v>
          </cell>
          <cell r="D869" t="str">
            <v>1042-0533</v>
          </cell>
          <cell r="E869" t="str">
            <v>AJHB</v>
          </cell>
          <cell r="F869" t="str">
            <v>1520-6300</v>
          </cell>
          <cell r="G869" t="str">
            <v>AJH3</v>
          </cell>
          <cell r="H869" t="str">
            <v>American Journal of Human Biology</v>
          </cell>
          <cell r="I869" t="str">
            <v>AJHBP</v>
          </cell>
          <cell r="J869" t="str">
            <v>Obsolete media</v>
          </cell>
          <cell r="K869" t="str">
            <v>AJHBD</v>
          </cell>
          <cell r="L869" t="str">
            <v>Current publication</v>
          </cell>
          <cell r="N869" t="str">
            <v>No</v>
          </cell>
          <cell r="O869" t="str">
            <v>10.1002/(ISSN)1520-6300</v>
          </cell>
          <cell r="P869" t="str">
            <v>https://onlinelibrary.wiley.com/journal/15206300</v>
          </cell>
          <cell r="Q869" t="str">
            <v>Life Sciences</v>
          </cell>
          <cell r="R869" t="str">
            <v>Human Biology</v>
          </cell>
        </row>
        <row r="870">
          <cell r="A870" t="str">
            <v>JOAR</v>
          </cell>
          <cell r="B870" t="str">
            <v>JOAR</v>
          </cell>
          <cell r="D870" t="str">
            <v>0021-8456</v>
          </cell>
          <cell r="E870" t="str">
            <v>JOAR</v>
          </cell>
          <cell r="F870" t="str">
            <v>1475-679X</v>
          </cell>
          <cell r="G870" t="str">
            <v>JAR4</v>
          </cell>
          <cell r="H870" t="str">
            <v>Journal of Accounting Research</v>
          </cell>
          <cell r="I870" t="str">
            <v>JOARP</v>
          </cell>
          <cell r="J870" t="str">
            <v>Current publication</v>
          </cell>
          <cell r="K870" t="str">
            <v>JOARD</v>
          </cell>
          <cell r="L870" t="str">
            <v>Current publication</v>
          </cell>
          <cell r="M870" t="str">
            <v>JOARC</v>
          </cell>
          <cell r="N870" t="str">
            <v>No</v>
          </cell>
          <cell r="O870" t="str">
            <v>10.1111/(ISSN)1475-679X</v>
          </cell>
          <cell r="P870" t="str">
            <v>https://onlinelibrary.wiley.com/journal/1475679X</v>
          </cell>
          <cell r="Q870" t="str">
            <v>Business, Economics, Finance &amp; Accounting</v>
          </cell>
          <cell r="R870" t="str">
            <v>Financial Accounting</v>
          </cell>
        </row>
        <row r="871">
          <cell r="A871" t="str">
            <v>IJCS</v>
          </cell>
          <cell r="B871" t="str">
            <v>IJCS</v>
          </cell>
          <cell r="D871" t="str">
            <v>1470-6423</v>
          </cell>
          <cell r="E871" t="str">
            <v>IJCS</v>
          </cell>
          <cell r="F871" t="str">
            <v>1470-6431</v>
          </cell>
          <cell r="G871" t="str">
            <v>IJC4</v>
          </cell>
          <cell r="H871" t="str">
            <v>International Journal of Consumer Studies</v>
          </cell>
          <cell r="I871" t="str">
            <v>IJCSP</v>
          </cell>
          <cell r="J871" t="str">
            <v>Obsolete media</v>
          </cell>
          <cell r="K871" t="str">
            <v>IJCSD</v>
          </cell>
          <cell r="L871" t="str">
            <v>Current publication</v>
          </cell>
          <cell r="M871" t="str">
            <v>IJCSC</v>
          </cell>
          <cell r="N871" t="str">
            <v>No</v>
          </cell>
          <cell r="O871" t="str">
            <v>10.1111/(ISSN)1470-6431</v>
          </cell>
          <cell r="P871" t="str">
            <v>https://onlinelibrary.wiley.com/journal/14706431</v>
          </cell>
          <cell r="Q871" t="str">
            <v>Business, Economics, Finance &amp; Accounting</v>
          </cell>
          <cell r="R871" t="str">
            <v>Marketing &amp; Sales</v>
          </cell>
        </row>
        <row r="872">
          <cell r="A872" t="str">
            <v>ART</v>
          </cell>
          <cell r="B872" t="str">
            <v>ART</v>
          </cell>
          <cell r="C872" t="str">
            <v>MJ0306</v>
          </cell>
          <cell r="D872" t="str">
            <v>2326-5191</v>
          </cell>
          <cell r="E872" t="str">
            <v>ART</v>
          </cell>
          <cell r="F872" t="str">
            <v>2326-5205</v>
          </cell>
          <cell r="G872" t="str">
            <v>ART2</v>
          </cell>
          <cell r="H872" t="str">
            <v>Arthritis &amp; Rheumatology</v>
          </cell>
          <cell r="I872" t="str">
            <v>0ARTP</v>
          </cell>
          <cell r="J872" t="str">
            <v>Current publication</v>
          </cell>
          <cell r="K872" t="str">
            <v>0ARTD</v>
          </cell>
          <cell r="L872" t="str">
            <v>Current publication</v>
          </cell>
          <cell r="M872" t="str">
            <v>0ARTC</v>
          </cell>
          <cell r="N872" t="str">
            <v>No</v>
          </cell>
          <cell r="O872" t="str">
            <v>10.1002/(ISSN)2326-5205</v>
          </cell>
          <cell r="P872" t="str">
            <v>https://acrjournals.onlinelibrary.wiley.com/journal/23265205</v>
          </cell>
          <cell r="Q872" t="str">
            <v>Medicine</v>
          </cell>
          <cell r="R872" t="str">
            <v>Rheumatology</v>
          </cell>
        </row>
        <row r="873">
          <cell r="A873" t="str">
            <v>AJCP</v>
          </cell>
          <cell r="B873" t="str">
            <v>AJCP</v>
          </cell>
          <cell r="D873" t="str">
            <v>0091-0562</v>
          </cell>
          <cell r="E873" t="str">
            <v>AJCP</v>
          </cell>
          <cell r="F873" t="str">
            <v>1573-2770</v>
          </cell>
          <cell r="G873" t="str">
            <v>AJC4</v>
          </cell>
          <cell r="H873" t="str">
            <v>American Journal of Community Psychology</v>
          </cell>
          <cell r="I873" t="str">
            <v>AJCPP</v>
          </cell>
          <cell r="J873" t="str">
            <v>Obsolete media</v>
          </cell>
          <cell r="K873" t="str">
            <v>AJCPD</v>
          </cell>
          <cell r="L873" t="str">
            <v>Current publication</v>
          </cell>
          <cell r="M873" t="str">
            <v>AJCPC</v>
          </cell>
          <cell r="N873" t="str">
            <v>No</v>
          </cell>
          <cell r="O873" t="str">
            <v>10.1002/(ISSN)1573-2770</v>
          </cell>
          <cell r="P873" t="str">
            <v>https://onlinelibrary.wiley.com/journal/15732770</v>
          </cell>
          <cell r="Q873" t="str">
            <v>Psychology</v>
          </cell>
          <cell r="R873" t="str">
            <v>Psychology General</v>
          </cell>
        </row>
        <row r="874">
          <cell r="A874">
            <v>2248</v>
          </cell>
          <cell r="B874" t="str">
            <v>JOBM</v>
          </cell>
          <cell r="D874" t="str">
            <v>0233-111X</v>
          </cell>
          <cell r="E874" t="str">
            <v>2248</v>
          </cell>
          <cell r="F874" t="str">
            <v>1521-4028</v>
          </cell>
          <cell r="G874" t="str">
            <v>E248</v>
          </cell>
          <cell r="H874" t="str">
            <v>Journal of Basic Microbiology</v>
          </cell>
          <cell r="I874" t="str">
            <v>JOBMP</v>
          </cell>
          <cell r="J874" t="str">
            <v>Obsolete media</v>
          </cell>
          <cell r="K874" t="str">
            <v>JOBMD</v>
          </cell>
          <cell r="L874" t="str">
            <v>Current publication</v>
          </cell>
          <cell r="N874" t="str">
            <v>No</v>
          </cell>
          <cell r="O874" t="str">
            <v>10.1002/(ISSN)1521-4028</v>
          </cell>
          <cell r="P874" t="str">
            <v>https://onlinelibrary.wiley.com/journal/15214028</v>
          </cell>
          <cell r="Q874" t="str">
            <v>Medicine</v>
          </cell>
          <cell r="R874" t="str">
            <v>Microbiology</v>
          </cell>
        </row>
        <row r="875">
          <cell r="A875" t="str">
            <v>BEM</v>
          </cell>
          <cell r="B875" t="str">
            <v>BEM</v>
          </cell>
          <cell r="D875" t="str">
            <v>0197-8462</v>
          </cell>
          <cell r="E875" t="str">
            <v>BEM</v>
          </cell>
          <cell r="F875" t="str">
            <v>1521-186X</v>
          </cell>
          <cell r="G875" t="str">
            <v>BEM2</v>
          </cell>
          <cell r="H875" t="str">
            <v>Bioelectromagnetics</v>
          </cell>
          <cell r="I875" t="str">
            <v>0BEMP</v>
          </cell>
          <cell r="J875" t="str">
            <v>Obsolete media</v>
          </cell>
          <cell r="K875" t="str">
            <v>0BEMD</v>
          </cell>
          <cell r="L875" t="str">
            <v>Current publication</v>
          </cell>
          <cell r="N875" t="str">
            <v>No</v>
          </cell>
          <cell r="O875" t="str">
            <v>10.1002/(ISSN)1521-186X</v>
          </cell>
          <cell r="P875" t="str">
            <v>https://onlinelibrary.wiley.com/journal/1521186X</v>
          </cell>
          <cell r="Q875" t="str">
            <v>Physical Sciences &amp; Engineering</v>
          </cell>
          <cell r="R875" t="str">
            <v>Biophysics</v>
          </cell>
        </row>
        <row r="876">
          <cell r="A876">
            <v>2040</v>
          </cell>
          <cell r="B876" t="str">
            <v>EJI</v>
          </cell>
          <cell r="D876" t="str">
            <v>0014-2980</v>
          </cell>
          <cell r="E876" t="str">
            <v>2040</v>
          </cell>
          <cell r="F876" t="str">
            <v>1521-4141</v>
          </cell>
          <cell r="G876" t="str">
            <v>E040</v>
          </cell>
          <cell r="H876" t="str">
            <v>European Journal of Immunology</v>
          </cell>
          <cell r="I876" t="str">
            <v>0EJIP</v>
          </cell>
          <cell r="J876" t="str">
            <v>Obsolete media</v>
          </cell>
          <cell r="K876" t="str">
            <v>0EJID</v>
          </cell>
          <cell r="L876" t="str">
            <v>Current publication</v>
          </cell>
          <cell r="M876" t="str">
            <v>0EJIC</v>
          </cell>
          <cell r="N876" t="str">
            <v>No</v>
          </cell>
          <cell r="O876" t="str">
            <v>10.1002/(ISSN)1521-4141</v>
          </cell>
          <cell r="P876" t="str">
            <v>https://onlinelibrary.wiley.com/journal/15214141</v>
          </cell>
          <cell r="Q876" t="str">
            <v>Medicine</v>
          </cell>
          <cell r="R876" t="str">
            <v>Immunology</v>
          </cell>
        </row>
        <row r="877">
          <cell r="A877" t="str">
            <v>JGRC</v>
          </cell>
          <cell r="B877" t="str">
            <v>JGRC</v>
          </cell>
          <cell r="D877" t="str">
            <v>2169-9275</v>
          </cell>
          <cell r="E877" t="str">
            <v>JGRC</v>
          </cell>
          <cell r="F877" t="str">
            <v>2169-9291</v>
          </cell>
          <cell r="G877" t="str">
            <v>JGR5</v>
          </cell>
          <cell r="H877" t="str">
            <v>Journal of Geophysical Research: Oceans</v>
          </cell>
          <cell r="I877" t="str">
            <v>JGRCP</v>
          </cell>
          <cell r="J877" t="str">
            <v>Current publication</v>
          </cell>
          <cell r="K877" t="str">
            <v>JGRCD</v>
          </cell>
          <cell r="L877" t="str">
            <v>Current publication</v>
          </cell>
          <cell r="N877" t="str">
            <v>FTE Small</v>
          </cell>
          <cell r="O877" t="str">
            <v>10.1002/(ISSN)2169-9291</v>
          </cell>
          <cell r="P877" t="str">
            <v>https://agupubs.onlinelibrary.wiley.com/journal/21699291</v>
          </cell>
          <cell r="Q877" t="str">
            <v>Earth, Space &amp; Environmental Sciences</v>
          </cell>
          <cell r="R877" t="str">
            <v>Oceanography &amp; Paleoceanography</v>
          </cell>
        </row>
        <row r="878">
          <cell r="A878" t="str">
            <v>ECHO</v>
          </cell>
          <cell r="B878" t="str">
            <v>ECHO</v>
          </cell>
          <cell r="D878" t="str">
            <v>0742-2822</v>
          </cell>
          <cell r="E878" t="str">
            <v>ECHO</v>
          </cell>
          <cell r="F878" t="str">
            <v>1540-8175</v>
          </cell>
          <cell r="G878" t="str">
            <v>ECH3</v>
          </cell>
          <cell r="H878" t="str">
            <v>Echocardiography</v>
          </cell>
          <cell r="I878" t="str">
            <v>ECHOP</v>
          </cell>
          <cell r="J878" t="str">
            <v>Obsolete media</v>
          </cell>
          <cell r="K878" t="str">
            <v>ECHOD</v>
          </cell>
          <cell r="L878" t="str">
            <v>Current publication</v>
          </cell>
          <cell r="N878" t="str">
            <v>No</v>
          </cell>
          <cell r="O878" t="str">
            <v>10.1111/(ISSN)1540-8175</v>
          </cell>
          <cell r="P878" t="str">
            <v>https://onlinelibrary.wiley.com/journal/15408175</v>
          </cell>
          <cell r="Q878" t="str">
            <v>Medicine</v>
          </cell>
          <cell r="R878" t="str">
            <v>Cardiovascular Disease</v>
          </cell>
        </row>
        <row r="879">
          <cell r="A879" t="str">
            <v>JIMD</v>
          </cell>
          <cell r="B879" t="str">
            <v>JIMD</v>
          </cell>
          <cell r="D879" t="str">
            <v>0141-8955</v>
          </cell>
          <cell r="E879" t="str">
            <v>JIMD</v>
          </cell>
          <cell r="F879" t="str">
            <v>1573-2665</v>
          </cell>
          <cell r="G879" t="str">
            <v>JIM2</v>
          </cell>
          <cell r="H879" t="str">
            <v>Journal of Inherited Metabolic Disease</v>
          </cell>
          <cell r="I879" t="str">
            <v>JIMDP</v>
          </cell>
          <cell r="J879" t="str">
            <v>Obsolete media</v>
          </cell>
          <cell r="K879" t="str">
            <v>JIMDD</v>
          </cell>
          <cell r="L879" t="str">
            <v>Current publication</v>
          </cell>
          <cell r="M879" t="str">
            <v>JIMDC</v>
          </cell>
          <cell r="N879" t="str">
            <v>No</v>
          </cell>
          <cell r="O879" t="str">
            <v>10.1002/(ISSN)1573-2665</v>
          </cell>
          <cell r="P879" t="str">
            <v>https://onlinelibrary.wiley.com/journal/15732665</v>
          </cell>
          <cell r="Q879" t="str">
            <v>Medicine</v>
          </cell>
          <cell r="R879" t="str">
            <v>Metabolic Disease</v>
          </cell>
        </row>
        <row r="880">
          <cell r="A880" t="str">
            <v>JVS</v>
          </cell>
          <cell r="B880" t="str">
            <v>JVS</v>
          </cell>
          <cell r="C880" t="str">
            <v>MJ0046</v>
          </cell>
          <cell r="D880" t="str">
            <v>1100-9233</v>
          </cell>
          <cell r="E880" t="str">
            <v>JVS</v>
          </cell>
          <cell r="F880" t="str">
            <v>1654-1103</v>
          </cell>
          <cell r="G880" t="str">
            <v>JVS2</v>
          </cell>
          <cell r="H880" t="str">
            <v>Journal of Vegetation Science</v>
          </cell>
          <cell r="I880" t="str">
            <v>0JVSP</v>
          </cell>
          <cell r="J880" t="str">
            <v>Obsolete media</v>
          </cell>
          <cell r="K880" t="str">
            <v>0JVSD</v>
          </cell>
          <cell r="L880" t="str">
            <v>Current publication</v>
          </cell>
          <cell r="M880" t="str">
            <v>0JVSC</v>
          </cell>
          <cell r="N880" t="str">
            <v>No</v>
          </cell>
          <cell r="O880" t="str">
            <v>10.1111/(ISSN)1654-1103</v>
          </cell>
          <cell r="P880" t="str">
            <v>https://onlinelibrary.wiley.com/journal/16541103</v>
          </cell>
          <cell r="Q880" t="str">
            <v>Life Sciences</v>
          </cell>
          <cell r="R880" t="str">
            <v>Ecology &amp; Organismal Biology</v>
          </cell>
        </row>
        <row r="881">
          <cell r="A881" t="str">
            <v>DGD</v>
          </cell>
          <cell r="B881" t="str">
            <v>DGD</v>
          </cell>
          <cell r="D881" t="str">
            <v>0012-1592</v>
          </cell>
          <cell r="E881" t="str">
            <v>DGD</v>
          </cell>
          <cell r="F881" t="str">
            <v>1440-169X</v>
          </cell>
          <cell r="G881" t="str">
            <v>DGD2</v>
          </cell>
          <cell r="H881" t="str">
            <v>Development, Growth &amp; Differentiation</v>
          </cell>
          <cell r="I881" t="str">
            <v>0DGDP</v>
          </cell>
          <cell r="J881" t="str">
            <v>Obsolete media</v>
          </cell>
          <cell r="K881" t="str">
            <v>0DGDD</v>
          </cell>
          <cell r="L881" t="str">
            <v>Current publication</v>
          </cell>
          <cell r="N881" t="str">
            <v>No</v>
          </cell>
          <cell r="O881" t="str">
            <v>10.1111/(ISSN)1440-169X</v>
          </cell>
          <cell r="P881" t="str">
            <v>https://onlinelibrary.wiley.com/journal/1440169X</v>
          </cell>
          <cell r="Q881" t="str">
            <v>Life Sciences</v>
          </cell>
          <cell r="R881" t="str">
            <v>Developmental Biology</v>
          </cell>
        </row>
        <row r="882">
          <cell r="A882" t="str">
            <v>SJI</v>
          </cell>
          <cell r="B882" t="str">
            <v>SJI</v>
          </cell>
          <cell r="D882" t="str">
            <v>0300-9475</v>
          </cell>
          <cell r="E882" t="str">
            <v>SJI</v>
          </cell>
          <cell r="F882" t="str">
            <v>1365-3083</v>
          </cell>
          <cell r="G882" t="str">
            <v>SJI2</v>
          </cell>
          <cell r="H882" t="str">
            <v>Scandinavian Journal of Immunology</v>
          </cell>
          <cell r="I882" t="str">
            <v>0SJIP</v>
          </cell>
          <cell r="J882" t="str">
            <v>Obsolete media</v>
          </cell>
          <cell r="K882" t="str">
            <v>0SJID</v>
          </cell>
          <cell r="L882" t="str">
            <v>Current publication</v>
          </cell>
          <cell r="N882" t="str">
            <v>No</v>
          </cell>
          <cell r="O882" t="str">
            <v>10.1111/(ISSN)1365-3083</v>
          </cell>
          <cell r="P882" t="str">
            <v>https://onlinelibrary.wiley.com/journal/13653083</v>
          </cell>
          <cell r="Q882" t="str">
            <v>Medicine</v>
          </cell>
          <cell r="R882" t="str">
            <v>Immunology</v>
          </cell>
        </row>
        <row r="883">
          <cell r="A883">
            <v>2257</v>
          </cell>
          <cell r="B883" t="str">
            <v>ANDP</v>
          </cell>
          <cell r="D883" t="str">
            <v>0003-3804</v>
          </cell>
          <cell r="E883" t="str">
            <v>2257</v>
          </cell>
          <cell r="F883" t="str">
            <v>1521-3889</v>
          </cell>
          <cell r="G883" t="str">
            <v>E257</v>
          </cell>
          <cell r="H883" t="str">
            <v>Annalen der Physik</v>
          </cell>
          <cell r="I883" t="str">
            <v>ANDPP</v>
          </cell>
          <cell r="J883" t="str">
            <v>Obsolete media</v>
          </cell>
          <cell r="K883" t="str">
            <v>ANDPD</v>
          </cell>
          <cell r="L883" t="str">
            <v>Current publication</v>
          </cell>
          <cell r="N883" t="str">
            <v>No</v>
          </cell>
          <cell r="O883" t="str">
            <v>10.1002/(ISSN)1521-3889</v>
          </cell>
          <cell r="P883" t="str">
            <v>https://onlinelibrary.wiley.com/journal/15213889</v>
          </cell>
          <cell r="Q883" t="str">
            <v>Physical Sciences &amp; Engineering</v>
          </cell>
          <cell r="R883" t="str">
            <v>General Physics</v>
          </cell>
        </row>
        <row r="884">
          <cell r="A884" t="str">
            <v>COBI</v>
          </cell>
          <cell r="B884" t="str">
            <v>COBI</v>
          </cell>
          <cell r="D884" t="str">
            <v>0888-8892</v>
          </cell>
          <cell r="E884" t="str">
            <v>COBI</v>
          </cell>
          <cell r="F884" t="str">
            <v>1523-1739</v>
          </cell>
          <cell r="G884" t="str">
            <v>COB3</v>
          </cell>
          <cell r="H884" t="str">
            <v>Conservation Biology</v>
          </cell>
          <cell r="I884" t="str">
            <v>COBIP</v>
          </cell>
          <cell r="J884" t="str">
            <v>Obsolete media</v>
          </cell>
          <cell r="K884" t="str">
            <v>COBID</v>
          </cell>
          <cell r="L884" t="str">
            <v>Current publication</v>
          </cell>
          <cell r="M884" t="str">
            <v>COBIC</v>
          </cell>
          <cell r="N884" t="str">
            <v>No</v>
          </cell>
          <cell r="O884" t="str">
            <v>10.1111/(ISSN)1523-1739</v>
          </cell>
          <cell r="P884" t="str">
            <v>https://conbio.onlinelibrary.wiley.com/journal/15231739</v>
          </cell>
          <cell r="Q884" t="str">
            <v>Life Sciences</v>
          </cell>
          <cell r="R884" t="str">
            <v>Conservation Science</v>
          </cell>
        </row>
        <row r="885">
          <cell r="A885" t="str">
            <v>JEC</v>
          </cell>
          <cell r="B885" t="str">
            <v>JEC</v>
          </cell>
          <cell r="D885" t="str">
            <v>0022-0477</v>
          </cell>
          <cell r="E885" t="str">
            <v>JEC</v>
          </cell>
          <cell r="F885" t="str">
            <v>1365-2745</v>
          </cell>
          <cell r="G885" t="str">
            <v>JEC2</v>
          </cell>
          <cell r="H885" t="str">
            <v>Journal of Ecology</v>
          </cell>
          <cell r="I885" t="str">
            <v>0JECP</v>
          </cell>
          <cell r="J885" t="str">
            <v>Obsolete media</v>
          </cell>
          <cell r="K885" t="str">
            <v>0JECD</v>
          </cell>
          <cell r="L885" t="str">
            <v>Current publication</v>
          </cell>
          <cell r="M885" t="str">
            <v>0JECC</v>
          </cell>
          <cell r="N885" t="str">
            <v>No</v>
          </cell>
          <cell r="O885" t="str">
            <v>10.1111/(ISSN)1365-2745</v>
          </cell>
          <cell r="P885" t="str">
            <v>https://besjournals.onlinelibrary.wiley.com/journal/13652745</v>
          </cell>
          <cell r="Q885" t="str">
            <v>Life Sciences</v>
          </cell>
          <cell r="R885" t="str">
            <v>Plant Ecology</v>
          </cell>
        </row>
        <row r="886">
          <cell r="A886" t="str">
            <v>TAN</v>
          </cell>
          <cell r="B886" t="str">
            <v>TAN</v>
          </cell>
          <cell r="D886" t="str">
            <v>2059-2302</v>
          </cell>
          <cell r="E886" t="str">
            <v>TAN</v>
          </cell>
          <cell r="F886" t="str">
            <v>2059-2310</v>
          </cell>
          <cell r="G886" t="str">
            <v>TAN2</v>
          </cell>
          <cell r="H886" t="str">
            <v>HLA: Immune Response Genetics</v>
          </cell>
          <cell r="I886" t="str">
            <v>0TANP</v>
          </cell>
          <cell r="J886" t="str">
            <v>Obsolete media</v>
          </cell>
          <cell r="K886" t="str">
            <v>0TAND</v>
          </cell>
          <cell r="L886" t="str">
            <v>Current publication</v>
          </cell>
          <cell r="M886" t="str">
            <v>0TANC</v>
          </cell>
          <cell r="N886" t="str">
            <v>No</v>
          </cell>
          <cell r="O886" t="str">
            <v>10.1111/(ISSN)2059-2310</v>
          </cell>
          <cell r="P886" t="str">
            <v>https://onlinelibrary.wiley.com/journal/20592310</v>
          </cell>
          <cell r="Q886" t="str">
            <v>Medicine</v>
          </cell>
          <cell r="R886" t="str">
            <v>Cell Therapies &amp; Tissue Engineering</v>
          </cell>
        </row>
        <row r="887">
          <cell r="A887" t="str">
            <v>HEL</v>
          </cell>
          <cell r="B887" t="str">
            <v>HEL</v>
          </cell>
          <cell r="D887" t="str">
            <v>1083-4389</v>
          </cell>
          <cell r="E887" t="str">
            <v>HEL</v>
          </cell>
          <cell r="F887" t="str">
            <v>1523-5378</v>
          </cell>
          <cell r="G887" t="str">
            <v>HEL2</v>
          </cell>
          <cell r="H887" t="str">
            <v>Helicobacter</v>
          </cell>
          <cell r="I887" t="str">
            <v>0HELP</v>
          </cell>
          <cell r="J887" t="str">
            <v>Obsolete media</v>
          </cell>
          <cell r="K887" t="str">
            <v>0HELD</v>
          </cell>
          <cell r="L887" t="str">
            <v>Current publication</v>
          </cell>
          <cell r="N887" t="str">
            <v>No</v>
          </cell>
          <cell r="O887" t="str">
            <v>10.1111/(ISSN)1523-5378</v>
          </cell>
          <cell r="P887" t="str">
            <v>https://onlinelibrary.wiley.com/journal/15235378</v>
          </cell>
          <cell r="Q887" t="str">
            <v>Medicine</v>
          </cell>
          <cell r="R887" t="str">
            <v>Gastroenterology &amp; Hepatology</v>
          </cell>
        </row>
        <row r="888">
          <cell r="A888" t="str">
            <v>BIES</v>
          </cell>
          <cell r="B888" t="str">
            <v>BIES</v>
          </cell>
          <cell r="D888" t="str">
            <v>0265-9247</v>
          </cell>
          <cell r="E888" t="str">
            <v>BIES</v>
          </cell>
          <cell r="F888" t="str">
            <v>1521-1878</v>
          </cell>
          <cell r="G888" t="str">
            <v>BIE3</v>
          </cell>
          <cell r="H888" t="str">
            <v>BioEssays</v>
          </cell>
          <cell r="I888" t="str">
            <v>BIESP</v>
          </cell>
          <cell r="J888" t="str">
            <v>Obsolete media</v>
          </cell>
          <cell r="K888" t="str">
            <v>BIESD</v>
          </cell>
          <cell r="L888" t="str">
            <v>Current publication</v>
          </cell>
          <cell r="N888" t="str">
            <v>No</v>
          </cell>
          <cell r="O888" t="str">
            <v>10.1002/(ISSN)1521-1878</v>
          </cell>
          <cell r="P888" t="str">
            <v>https://onlinelibrary.wiley.com/journal/15211878</v>
          </cell>
          <cell r="Q888" t="str">
            <v>Life Sciences</v>
          </cell>
          <cell r="R888" t="str">
            <v>Cell &amp; Molecular Biology</v>
          </cell>
        </row>
        <row r="889">
          <cell r="A889" t="str">
            <v>E768</v>
          </cell>
          <cell r="B889" t="str">
            <v>CPTC</v>
          </cell>
          <cell r="D889" t="str">
            <v>-</v>
          </cell>
          <cell r="F889" t="str">
            <v>2367-0932</v>
          </cell>
          <cell r="G889" t="str">
            <v>E768</v>
          </cell>
          <cell r="H889" t="str">
            <v>ChemPhotoChem</v>
          </cell>
          <cell r="K889" t="str">
            <v>CPTCD</v>
          </cell>
          <cell r="L889" t="str">
            <v>Current publication</v>
          </cell>
          <cell r="M889" t="str">
            <v>N/A</v>
          </cell>
          <cell r="N889" t="str">
            <v>FTE Small</v>
          </cell>
          <cell r="O889" t="str">
            <v>10.1002/(ISSN)2367-0932</v>
          </cell>
          <cell r="P889" t="str">
            <v>https://chemistry-europe.onlinelibrary.wiley.com/journal/23670932</v>
          </cell>
          <cell r="Q889" t="str">
            <v>Chemistry</v>
          </cell>
          <cell r="R889" t="str">
            <v>Photochemistry</v>
          </cell>
        </row>
        <row r="890">
          <cell r="A890" t="str">
            <v>APPS</v>
          </cell>
          <cell r="B890" t="str">
            <v>APPS</v>
          </cell>
          <cell r="C890" t="str">
            <v>MJ0010</v>
          </cell>
          <cell r="D890" t="str">
            <v>0269-994X</v>
          </cell>
          <cell r="E890" t="str">
            <v>APPS</v>
          </cell>
          <cell r="F890" t="str">
            <v>1464-0597</v>
          </cell>
          <cell r="G890" t="str">
            <v>APP3</v>
          </cell>
          <cell r="H890" t="str">
            <v>Applied Psychology</v>
          </cell>
          <cell r="I890" t="str">
            <v>APPSP</v>
          </cell>
          <cell r="J890" t="str">
            <v>Obsolete media</v>
          </cell>
          <cell r="K890" t="str">
            <v>APPSD</v>
          </cell>
          <cell r="L890" t="str">
            <v>Current publication</v>
          </cell>
          <cell r="M890" t="str">
            <v>APPSC</v>
          </cell>
          <cell r="N890" t="str">
            <v>No</v>
          </cell>
          <cell r="O890" t="str">
            <v>10.1111/(ISSN)1464-0597</v>
          </cell>
          <cell r="P890" t="str">
            <v>https://iaap-journals.onlinelibrary.wiley.com/journal/14640597</v>
          </cell>
          <cell r="Q890" t="str">
            <v>Psychology</v>
          </cell>
          <cell r="R890" t="str">
            <v>Applied Psychology</v>
          </cell>
        </row>
        <row r="891">
          <cell r="A891" t="str">
            <v>PDE</v>
          </cell>
          <cell r="B891" t="str">
            <v>PDE</v>
          </cell>
          <cell r="D891" t="str">
            <v>0736-8046</v>
          </cell>
          <cell r="E891" t="str">
            <v>PDE</v>
          </cell>
          <cell r="F891" t="str">
            <v>1525-1470</v>
          </cell>
          <cell r="G891" t="str">
            <v>PDE2</v>
          </cell>
          <cell r="H891" t="str">
            <v>Pediatric Dermatology</v>
          </cell>
          <cell r="I891" t="str">
            <v>0PDEP</v>
          </cell>
          <cell r="J891" t="str">
            <v>To be Obsolete media</v>
          </cell>
          <cell r="K891" t="str">
            <v>0PDED</v>
          </cell>
          <cell r="L891" t="str">
            <v>Current publication</v>
          </cell>
          <cell r="M891" t="str">
            <v>0PDEC</v>
          </cell>
          <cell r="N891" t="str">
            <v>No</v>
          </cell>
          <cell r="O891" t="str">
            <v>10.1111/(ISSN)1525-1470</v>
          </cell>
          <cell r="P891" t="str">
            <v>https://onlinelibrary.wiley.com/journal/15251470</v>
          </cell>
          <cell r="Q891" t="str">
            <v>Medicine</v>
          </cell>
          <cell r="R891" t="str">
            <v>Dermatology</v>
          </cell>
        </row>
        <row r="892">
          <cell r="A892" t="str">
            <v>EFP</v>
          </cell>
          <cell r="B892" t="str">
            <v>EFP</v>
          </cell>
          <cell r="D892" t="str">
            <v>1437-4781</v>
          </cell>
          <cell r="E892" t="str">
            <v>EFP</v>
          </cell>
          <cell r="F892" t="str">
            <v>1439-0329</v>
          </cell>
          <cell r="G892" t="str">
            <v>EFP2</v>
          </cell>
          <cell r="H892" t="str">
            <v>Forest Pathology</v>
          </cell>
          <cell r="I892" t="str">
            <v>0EFPP</v>
          </cell>
          <cell r="J892" t="str">
            <v>Obsolete media</v>
          </cell>
          <cell r="K892" t="str">
            <v>0EFPD</v>
          </cell>
          <cell r="L892" t="str">
            <v>Current publication</v>
          </cell>
          <cell r="N892" t="str">
            <v>No</v>
          </cell>
          <cell r="O892" t="str">
            <v>10.1111/(ISSN)1439-0329</v>
          </cell>
          <cell r="P892" t="str">
            <v>https://onlinelibrary.wiley.com/journal/14390329</v>
          </cell>
          <cell r="Q892" t="str">
            <v>Life Sciences</v>
          </cell>
          <cell r="R892" t="str">
            <v>Plant Pathology</v>
          </cell>
        </row>
        <row r="893">
          <cell r="A893">
            <v>2047</v>
          </cell>
          <cell r="B893" t="str">
            <v>CLEN</v>
          </cell>
          <cell r="D893" t="str">
            <v>1863-0650</v>
          </cell>
          <cell r="E893" t="str">
            <v>2047</v>
          </cell>
          <cell r="F893" t="str">
            <v>1863-0669</v>
          </cell>
          <cell r="G893" t="str">
            <v>E047</v>
          </cell>
          <cell r="H893" t="str">
            <v>CLEAN - Soil, Air, Water</v>
          </cell>
          <cell r="I893" t="str">
            <v>CLENP</v>
          </cell>
          <cell r="J893" t="str">
            <v>Obsolete media</v>
          </cell>
          <cell r="K893" t="str">
            <v>CLEND</v>
          </cell>
          <cell r="L893" t="str">
            <v>Current publication</v>
          </cell>
          <cell r="N893" t="str">
            <v>No</v>
          </cell>
          <cell r="O893" t="str">
            <v>10.1002/(ISSN)1863-0669</v>
          </cell>
          <cell r="P893" t="str">
            <v>https://onlinelibrary.wiley.com/journal/18630669</v>
          </cell>
          <cell r="Q893" t="str">
            <v>Chemistry</v>
          </cell>
          <cell r="R893" t="str">
            <v>Environmental Chemistry</v>
          </cell>
        </row>
        <row r="894">
          <cell r="A894" t="str">
            <v>EJH</v>
          </cell>
          <cell r="B894" t="str">
            <v>EJH</v>
          </cell>
          <cell r="D894" t="str">
            <v>0902-4441</v>
          </cell>
          <cell r="E894" t="str">
            <v>EJH</v>
          </cell>
          <cell r="F894" t="str">
            <v>1600-0609</v>
          </cell>
          <cell r="G894" t="str">
            <v>EJH2</v>
          </cell>
          <cell r="H894" t="str">
            <v>European Journal of Haematology</v>
          </cell>
          <cell r="I894" t="str">
            <v>0EJHP</v>
          </cell>
          <cell r="J894" t="str">
            <v>Current publication</v>
          </cell>
          <cell r="K894" t="str">
            <v>0EJHD</v>
          </cell>
          <cell r="L894" t="str">
            <v>Current publication</v>
          </cell>
          <cell r="M894" t="str">
            <v>0EJHC</v>
          </cell>
          <cell r="N894" t="str">
            <v>No</v>
          </cell>
          <cell r="O894" t="str">
            <v>10.1111/(ISSN)1600-0609</v>
          </cell>
          <cell r="P894" t="str">
            <v>https://onlinelibrary.wiley.com/journal/16000609</v>
          </cell>
          <cell r="Q894" t="str">
            <v>Medicine</v>
          </cell>
          <cell r="R894" t="str">
            <v>Hematology</v>
          </cell>
        </row>
        <row r="895">
          <cell r="A895" t="str">
            <v>IJU</v>
          </cell>
          <cell r="B895" t="str">
            <v>IJU</v>
          </cell>
          <cell r="D895" t="str">
            <v>0919-8172</v>
          </cell>
          <cell r="E895" t="str">
            <v>IJU</v>
          </cell>
          <cell r="F895" t="str">
            <v>1442-2042</v>
          </cell>
          <cell r="G895" t="str">
            <v>IJU2</v>
          </cell>
          <cell r="H895" t="str">
            <v>International Journal of Urology</v>
          </cell>
          <cell r="I895" t="str">
            <v>0IJUP</v>
          </cell>
          <cell r="J895" t="str">
            <v>Obsolete media</v>
          </cell>
          <cell r="K895" t="str">
            <v>0IJUD</v>
          </cell>
          <cell r="L895" t="str">
            <v>Current publication</v>
          </cell>
          <cell r="N895" t="str">
            <v>No</v>
          </cell>
          <cell r="O895" t="str">
            <v>10.1111/(ISSN)1442-2042</v>
          </cell>
          <cell r="P895" t="str">
            <v>https://onlinelibrary.wiley.com/journal/14422042</v>
          </cell>
          <cell r="Q895" t="str">
            <v>Medicine</v>
          </cell>
          <cell r="R895" t="str">
            <v>Urology</v>
          </cell>
        </row>
        <row r="896">
          <cell r="A896" t="str">
            <v>HIV</v>
          </cell>
          <cell r="B896" t="str">
            <v>HIV</v>
          </cell>
          <cell r="D896" t="str">
            <v>1464-2662</v>
          </cell>
          <cell r="E896" t="str">
            <v>HIV</v>
          </cell>
          <cell r="F896" t="str">
            <v>1468-1293</v>
          </cell>
          <cell r="G896" t="str">
            <v>HIV2</v>
          </cell>
          <cell r="H896" t="str">
            <v>HIV Medicine</v>
          </cell>
          <cell r="I896" t="str">
            <v>0HIVP</v>
          </cell>
          <cell r="J896" t="str">
            <v>Obsolete media</v>
          </cell>
          <cell r="K896" t="str">
            <v>0HIVD</v>
          </cell>
          <cell r="L896" t="str">
            <v>Current publication</v>
          </cell>
          <cell r="M896" t="str">
            <v>0HIVC</v>
          </cell>
          <cell r="N896" t="str">
            <v>No</v>
          </cell>
          <cell r="O896" t="str">
            <v>10.1111/(ISSN)1468-1293</v>
          </cell>
          <cell r="P896" t="str">
            <v>https://onlinelibrary.wiley.com/journal/14681293</v>
          </cell>
          <cell r="Q896" t="str">
            <v>Medicine</v>
          </cell>
          <cell r="R896" t="str">
            <v>Infectious Disease</v>
          </cell>
        </row>
        <row r="897">
          <cell r="A897" t="str">
            <v>ITOR</v>
          </cell>
          <cell r="B897" t="str">
            <v>ITOR</v>
          </cell>
          <cell r="D897" t="str">
            <v>0969-6016</v>
          </cell>
          <cell r="E897" t="str">
            <v>ITOR</v>
          </cell>
          <cell r="F897" t="str">
            <v>1475-3995</v>
          </cell>
          <cell r="G897" t="str">
            <v>ITO3</v>
          </cell>
          <cell r="H897" t="str">
            <v>International Transactions in Operational Research</v>
          </cell>
          <cell r="I897" t="str">
            <v>ITORP</v>
          </cell>
          <cell r="J897" t="str">
            <v>Obsolete media</v>
          </cell>
          <cell r="K897" t="str">
            <v>ITORD</v>
          </cell>
          <cell r="L897" t="str">
            <v>Current publication</v>
          </cell>
          <cell r="M897" t="str">
            <v>ITORC</v>
          </cell>
          <cell r="N897" t="str">
            <v>No</v>
          </cell>
          <cell r="O897" t="str">
            <v>10.1111/(ISSN)1475-3995</v>
          </cell>
          <cell r="P897" t="str">
            <v>https://onlinelibrary.wiley.com/journal/14753995</v>
          </cell>
          <cell r="Q897" t="str">
            <v>Business, Economics, Finance &amp; Accounting</v>
          </cell>
          <cell r="R897" t="str">
            <v>Management Science / Operations Research</v>
          </cell>
        </row>
        <row r="898">
          <cell r="A898" t="str">
            <v>JEP</v>
          </cell>
          <cell r="B898" t="str">
            <v>JEP</v>
          </cell>
          <cell r="D898" t="str">
            <v>1356-1294</v>
          </cell>
          <cell r="E898" t="str">
            <v>JEP</v>
          </cell>
          <cell r="F898" t="str">
            <v>1365-2753</v>
          </cell>
          <cell r="G898" t="str">
            <v>JEP2</v>
          </cell>
          <cell r="H898" t="str">
            <v>Journal of Evaluation in Clinical Practice</v>
          </cell>
          <cell r="I898" t="str">
            <v>0JEPP</v>
          </cell>
          <cell r="J898" t="str">
            <v>Obsolete media</v>
          </cell>
          <cell r="K898" t="str">
            <v>0JEPD</v>
          </cell>
          <cell r="L898" t="str">
            <v>Current publication</v>
          </cell>
          <cell r="N898" t="str">
            <v>No</v>
          </cell>
          <cell r="O898" t="str">
            <v>10.1111/(ISSN)1365-2753</v>
          </cell>
          <cell r="P898" t="str">
            <v>https://onlinelibrary.wiley.com/journal/13652753</v>
          </cell>
          <cell r="Q898" t="str">
            <v>Nursing, Dentistry &amp; Healthcare</v>
          </cell>
          <cell r="R898" t="str">
            <v>Consumer Health General</v>
          </cell>
        </row>
        <row r="899">
          <cell r="A899" t="str">
            <v>JCPE</v>
          </cell>
          <cell r="B899" t="str">
            <v>JCPE</v>
          </cell>
          <cell r="D899" t="str">
            <v>0303-6979</v>
          </cell>
          <cell r="E899" t="str">
            <v>JCPE</v>
          </cell>
          <cell r="F899" t="str">
            <v>1600-051X</v>
          </cell>
          <cell r="G899" t="str">
            <v>JCP4</v>
          </cell>
          <cell r="H899" t="str">
            <v>Journal of Clinical Periodontology</v>
          </cell>
          <cell r="I899" t="str">
            <v>JCPEP</v>
          </cell>
          <cell r="J899" t="str">
            <v>Current publication</v>
          </cell>
          <cell r="K899" t="str">
            <v>JCPED</v>
          </cell>
          <cell r="L899" t="str">
            <v>Current publication</v>
          </cell>
          <cell r="M899" t="str">
            <v>JCPEC</v>
          </cell>
          <cell r="N899" t="str">
            <v>No</v>
          </cell>
          <cell r="O899" t="str">
            <v>10.1111/(ISSN)1600-051X</v>
          </cell>
          <cell r="P899" t="str">
            <v>https://onlinelibrary.wiley.com/journal/1600051X</v>
          </cell>
          <cell r="Q899" t="str">
            <v>Nursing, Dentistry &amp; Healthcare</v>
          </cell>
          <cell r="R899" t="str">
            <v>Periodontology</v>
          </cell>
        </row>
        <row r="900">
          <cell r="A900" t="str">
            <v>E770</v>
          </cell>
          <cell r="B900" t="str">
            <v>SMTD</v>
          </cell>
          <cell r="D900" t="str">
            <v>-</v>
          </cell>
          <cell r="F900" t="str">
            <v>2366-9608</v>
          </cell>
          <cell r="G900" t="str">
            <v>E770</v>
          </cell>
          <cell r="H900" t="str">
            <v>Small Methods</v>
          </cell>
          <cell r="K900" t="str">
            <v>SMTDD</v>
          </cell>
          <cell r="L900" t="str">
            <v>Current publication</v>
          </cell>
          <cell r="M900" t="str">
            <v>N/A</v>
          </cell>
          <cell r="N900" t="str">
            <v>FTE Small</v>
          </cell>
          <cell r="O900" t="str">
            <v>10.1002/(ISSN)2366-9608</v>
          </cell>
          <cell r="P900" t="str">
            <v>https://onlinelibrary.wiley.com/journal/23669608</v>
          </cell>
          <cell r="Q900" t="str">
            <v>Physical Sciences &amp; Engineering</v>
          </cell>
          <cell r="R900" t="str">
            <v>General &amp; Introductory Materials Science</v>
          </cell>
        </row>
        <row r="901">
          <cell r="A901">
            <v>2246</v>
          </cell>
          <cell r="B901" t="str">
            <v>IROH</v>
          </cell>
          <cell r="D901" t="str">
            <v>1434-2944</v>
          </cell>
          <cell r="E901" t="str">
            <v>2246</v>
          </cell>
          <cell r="F901" t="str">
            <v>1522-2632</v>
          </cell>
          <cell r="G901" t="str">
            <v>E246</v>
          </cell>
          <cell r="H901" t="str">
            <v>International Review of Hydrobiology</v>
          </cell>
          <cell r="I901" t="str">
            <v>IROHP</v>
          </cell>
          <cell r="J901" t="str">
            <v>Obsolete media</v>
          </cell>
          <cell r="K901" t="str">
            <v>IROHD</v>
          </cell>
          <cell r="L901" t="str">
            <v>Current publication</v>
          </cell>
          <cell r="N901" t="str">
            <v>No</v>
          </cell>
          <cell r="O901" t="str">
            <v>10.1002/(ISSN)1522-2632</v>
          </cell>
          <cell r="P901" t="str">
            <v>https://onlinelibrary.wiley.com/journal/15222632</v>
          </cell>
          <cell r="Q901" t="str">
            <v>Life Sciences</v>
          </cell>
          <cell r="R901" t="str">
            <v>Freshwater Ecology</v>
          </cell>
        </row>
        <row r="902">
          <cell r="A902" t="str">
            <v>CUP</v>
          </cell>
          <cell r="B902" t="str">
            <v>CUP</v>
          </cell>
          <cell r="D902" t="str">
            <v>0303-6987</v>
          </cell>
          <cell r="E902" t="str">
            <v>CUP</v>
          </cell>
          <cell r="F902" t="str">
            <v>1600-0560</v>
          </cell>
          <cell r="G902" t="str">
            <v>CUP2</v>
          </cell>
          <cell r="H902" t="str">
            <v>Journal of Cutaneous Pathology</v>
          </cell>
          <cell r="I902" t="str">
            <v>0CUPP</v>
          </cell>
          <cell r="J902" t="str">
            <v>Current publication</v>
          </cell>
          <cell r="K902" t="str">
            <v>0CUPD</v>
          </cell>
          <cell r="L902" t="str">
            <v>Current publication</v>
          </cell>
          <cell r="M902" t="str">
            <v>0CUPC</v>
          </cell>
          <cell r="N902" t="str">
            <v>No</v>
          </cell>
          <cell r="O902" t="str">
            <v>10.1111/(ISSN)1600-0560</v>
          </cell>
          <cell r="P902" t="str">
            <v>https://onlinelibrary.wiley.com/journal/16000560</v>
          </cell>
          <cell r="Q902" t="str">
            <v>Medicine</v>
          </cell>
          <cell r="R902" t="str">
            <v>Dermatology</v>
          </cell>
        </row>
        <row r="903">
          <cell r="A903" t="str">
            <v>CPH4</v>
          </cell>
          <cell r="B903" t="str">
            <v>CPH4</v>
          </cell>
          <cell r="D903" t="str">
            <v>-</v>
          </cell>
          <cell r="F903" t="str">
            <v>2040-4603</v>
          </cell>
          <cell r="G903" t="str">
            <v>CPH4</v>
          </cell>
          <cell r="H903" t="str">
            <v>Comprehensive Physiology</v>
          </cell>
          <cell r="K903" t="str">
            <v>CPH4D</v>
          </cell>
          <cell r="L903" t="str">
            <v>Current publication</v>
          </cell>
          <cell r="M903" t="str">
            <v>N/A</v>
          </cell>
          <cell r="N903" t="str">
            <v>FTE Small</v>
          </cell>
          <cell r="O903" t="str">
            <v>10.1002/(ISSN)2040-4603</v>
          </cell>
          <cell r="P903" t="str">
            <v>https://onlinelibrary.wiley.com/journal/20404603</v>
          </cell>
          <cell r="Q903" t="str">
            <v>Medicine</v>
          </cell>
          <cell r="R903" t="str">
            <v>Physiology</v>
          </cell>
        </row>
        <row r="904">
          <cell r="A904" t="str">
            <v>CTR</v>
          </cell>
          <cell r="B904" t="str">
            <v>CTR</v>
          </cell>
          <cell r="D904" t="str">
            <v>0902-0063</v>
          </cell>
          <cell r="E904" t="str">
            <v>CTR</v>
          </cell>
          <cell r="F904" t="str">
            <v>1399-0012</v>
          </cell>
          <cell r="G904" t="str">
            <v>CTR2</v>
          </cell>
          <cell r="H904" t="str">
            <v>Clinical Transplantation</v>
          </cell>
          <cell r="I904" t="str">
            <v>0CTRP</v>
          </cell>
          <cell r="J904" t="str">
            <v>Obsolete media</v>
          </cell>
          <cell r="K904" t="str">
            <v>0CTRD</v>
          </cell>
          <cell r="L904" t="str">
            <v>Current publication</v>
          </cell>
          <cell r="N904" t="str">
            <v>No</v>
          </cell>
          <cell r="O904" t="str">
            <v>10.1111/(ISSN)1399-0012</v>
          </cell>
          <cell r="P904" t="str">
            <v>https://onlinelibrary.wiley.com/journal/13990012</v>
          </cell>
          <cell r="Q904" t="str">
            <v>Medicine</v>
          </cell>
          <cell r="R904" t="str">
            <v>Transplantation</v>
          </cell>
        </row>
        <row r="905">
          <cell r="A905" t="str">
            <v>IMCB</v>
          </cell>
          <cell r="B905" t="str">
            <v>IMCB</v>
          </cell>
          <cell r="D905" t="str">
            <v>0818-9641</v>
          </cell>
          <cell r="E905" t="str">
            <v>IMCB</v>
          </cell>
          <cell r="F905" t="str">
            <v>1440-1711</v>
          </cell>
          <cell r="G905" t="str">
            <v>IMC2</v>
          </cell>
          <cell r="H905" t="str">
            <v>Immunology &amp; Cell Biology</v>
          </cell>
          <cell r="I905" t="str">
            <v>IMCBP</v>
          </cell>
          <cell r="J905" t="str">
            <v>Obsolete media</v>
          </cell>
          <cell r="K905" t="str">
            <v>IMCBD</v>
          </cell>
          <cell r="L905" t="str">
            <v>Current publication</v>
          </cell>
          <cell r="M905" t="str">
            <v>IMCBC</v>
          </cell>
          <cell r="N905" t="str">
            <v>No</v>
          </cell>
          <cell r="O905" t="str">
            <v>10.1111/(ISSN)1440-1711</v>
          </cell>
          <cell r="P905" t="str">
            <v>https://onlinelibrary.wiley.com/journal/14401711</v>
          </cell>
          <cell r="Q905" t="str">
            <v>Medicine</v>
          </cell>
          <cell r="R905" t="str">
            <v>Immunology</v>
          </cell>
        </row>
        <row r="906">
          <cell r="A906" t="str">
            <v>VDE</v>
          </cell>
          <cell r="B906" t="str">
            <v>VDE</v>
          </cell>
          <cell r="D906" t="str">
            <v>0959-4493</v>
          </cell>
          <cell r="E906" t="str">
            <v>VDE</v>
          </cell>
          <cell r="F906" t="str">
            <v>1365-3164</v>
          </cell>
          <cell r="G906" t="str">
            <v>VDE2</v>
          </cell>
          <cell r="H906" t="str">
            <v>Veterinary Dermatology</v>
          </cell>
          <cell r="I906" t="str">
            <v>0VDEP</v>
          </cell>
          <cell r="J906" t="str">
            <v>Current publication</v>
          </cell>
          <cell r="K906" t="str">
            <v>0VDED</v>
          </cell>
          <cell r="L906" t="str">
            <v>Current publication</v>
          </cell>
          <cell r="M906" t="str">
            <v>0VDEC</v>
          </cell>
          <cell r="N906" t="str">
            <v>No</v>
          </cell>
          <cell r="O906" t="str">
            <v>10.1111/(ISSN)1365-3164</v>
          </cell>
          <cell r="P906" t="str">
            <v>https://onlinelibrary.wiley.com/journal/13653164</v>
          </cell>
          <cell r="Q906" t="str">
            <v>Veterinary Medicine</v>
          </cell>
          <cell r="R906" t="str">
            <v>Veterinary Dermatology</v>
          </cell>
        </row>
        <row r="907">
          <cell r="A907" t="str">
            <v>JOMF</v>
          </cell>
          <cell r="B907" t="str">
            <v>JOMF</v>
          </cell>
          <cell r="C907" t="str">
            <v>MJ0041</v>
          </cell>
          <cell r="D907" t="str">
            <v>0022-2445</v>
          </cell>
          <cell r="E907" t="str">
            <v>JOMF</v>
          </cell>
          <cell r="F907" t="str">
            <v>1741-3737</v>
          </cell>
          <cell r="G907" t="str">
            <v>JOM3</v>
          </cell>
          <cell r="H907" t="str">
            <v>Journal of Marriage and Family</v>
          </cell>
          <cell r="I907" t="str">
            <v>JOMFP</v>
          </cell>
          <cell r="J907" t="str">
            <v>Current publication</v>
          </cell>
          <cell r="K907" t="str">
            <v>JOMFD</v>
          </cell>
          <cell r="L907" t="str">
            <v>Current publication</v>
          </cell>
          <cell r="M907" t="str">
            <v>JOMFC</v>
          </cell>
          <cell r="N907" t="str">
            <v>No</v>
          </cell>
          <cell r="O907" t="str">
            <v>10.1111/(ISSN)1741-3737</v>
          </cell>
          <cell r="P907" t="str">
            <v>https://onlinelibrary.wiley.com/journal/17413737</v>
          </cell>
          <cell r="Q907" t="str">
            <v>Social &amp; Behavioral Sciences</v>
          </cell>
          <cell r="R907" t="str">
            <v>Family Studies General</v>
          </cell>
        </row>
        <row r="908">
          <cell r="A908" t="str">
            <v>CYTO</v>
          </cell>
          <cell r="B908" t="str">
            <v>CYTO</v>
          </cell>
          <cell r="C908" t="str">
            <v>MJ0310</v>
          </cell>
          <cell r="D908" t="str">
            <v>1552-4922</v>
          </cell>
          <cell r="E908" t="str">
            <v>CYTO</v>
          </cell>
          <cell r="F908" t="str">
            <v>1552-4930</v>
          </cell>
          <cell r="G908" t="str">
            <v>CYT3</v>
          </cell>
          <cell r="H908" t="str">
            <v>Cytometry Part A</v>
          </cell>
          <cell r="I908" t="str">
            <v>CYTOP</v>
          </cell>
          <cell r="J908" t="str">
            <v>Current publication</v>
          </cell>
          <cell r="K908" t="str">
            <v>CYTOD</v>
          </cell>
          <cell r="L908" t="str">
            <v>Current publication</v>
          </cell>
          <cell r="M908" t="str">
            <v>CYTOC</v>
          </cell>
          <cell r="N908" t="str">
            <v>No</v>
          </cell>
          <cell r="O908" t="str">
            <v>10.1002/(ISSN)1552-4930</v>
          </cell>
          <cell r="P908" t="str">
            <v>https://onlinelibrary.wiley.com/journal/15524930</v>
          </cell>
          <cell r="Q908" t="str">
            <v>Life Sciences</v>
          </cell>
          <cell r="R908" t="str">
            <v>Cell &amp; Molecular Biology</v>
          </cell>
        </row>
        <row r="909">
          <cell r="A909" t="str">
            <v>IUB</v>
          </cell>
          <cell r="B909" t="str">
            <v>IUB</v>
          </cell>
          <cell r="D909" t="str">
            <v>1521-6543</v>
          </cell>
          <cell r="E909" t="str">
            <v>IUB</v>
          </cell>
          <cell r="F909" t="str">
            <v>1521-6551</v>
          </cell>
          <cell r="G909" t="str">
            <v>IUB2</v>
          </cell>
          <cell r="H909" t="str">
            <v>IUBMB Life</v>
          </cell>
          <cell r="I909" t="str">
            <v>0IUBP</v>
          </cell>
          <cell r="J909" t="str">
            <v>Obsolete media</v>
          </cell>
          <cell r="K909" t="str">
            <v>0IUBD</v>
          </cell>
          <cell r="L909" t="str">
            <v>Current publication</v>
          </cell>
          <cell r="N909" t="str">
            <v>No</v>
          </cell>
          <cell r="O909" t="str">
            <v>10.1002/(ISSN)1521-6551</v>
          </cell>
          <cell r="P909" t="str">
            <v>https://iubmb.onlinelibrary.wiley.com/journal/15216551</v>
          </cell>
          <cell r="Q909" t="str">
            <v>Life Sciences</v>
          </cell>
          <cell r="R909" t="str">
            <v>Cell &amp; Molecular Biology</v>
          </cell>
        </row>
        <row r="910">
          <cell r="A910" t="str">
            <v>PEN</v>
          </cell>
          <cell r="B910" t="str">
            <v>PEN</v>
          </cell>
          <cell r="D910" t="str">
            <v>0032-3888</v>
          </cell>
          <cell r="E910" t="str">
            <v>PEN</v>
          </cell>
          <cell r="F910" t="str">
            <v>1548-2634</v>
          </cell>
          <cell r="G910" t="str">
            <v>PEN2</v>
          </cell>
          <cell r="H910" t="str">
            <v>Polymer Engineering &amp; Science</v>
          </cell>
          <cell r="I910" t="str">
            <v>0PENP</v>
          </cell>
          <cell r="J910" t="str">
            <v>Current publication</v>
          </cell>
          <cell r="K910" t="str">
            <v>0PEND</v>
          </cell>
          <cell r="L910" t="str">
            <v>Current publication</v>
          </cell>
          <cell r="M910" t="str">
            <v>0PENC</v>
          </cell>
          <cell r="N910" t="str">
            <v>No</v>
          </cell>
          <cell r="O910" t="str">
            <v>10.1002/(ISSN)1548-2634</v>
          </cell>
          <cell r="P910" t="str">
            <v>https://onlinelibrary.wiley.com/journal/15482634</v>
          </cell>
          <cell r="Q910" t="str">
            <v>Physical Sciences &amp; Engineering</v>
          </cell>
          <cell r="R910" t="str">
            <v>Polymer Science &amp; Technology General</v>
          </cell>
        </row>
        <row r="911">
          <cell r="A911" t="str">
            <v>AJE</v>
          </cell>
          <cell r="B911" t="str">
            <v>AJE</v>
          </cell>
          <cell r="D911" t="str">
            <v>0141-6707</v>
          </cell>
          <cell r="E911" t="str">
            <v>AJE</v>
          </cell>
          <cell r="F911" t="str">
            <v>1365-2028</v>
          </cell>
          <cell r="G911" t="str">
            <v>AJE2</v>
          </cell>
          <cell r="H911" t="str">
            <v>African Journal of Ecology</v>
          </cell>
          <cell r="I911" t="str">
            <v>0AJEP</v>
          </cell>
          <cell r="J911" t="str">
            <v>Obsolete media</v>
          </cell>
          <cell r="K911" t="str">
            <v>0AJED</v>
          </cell>
          <cell r="L911" t="str">
            <v>Current publication</v>
          </cell>
          <cell r="M911" t="str">
            <v>0AJEC</v>
          </cell>
          <cell r="N911" t="str">
            <v>No</v>
          </cell>
          <cell r="O911" t="str">
            <v>10.1111/(ISSN)1365-2028</v>
          </cell>
          <cell r="P911" t="str">
            <v>https://onlinelibrary.wiley.com/journal/13652028</v>
          </cell>
          <cell r="Q911" t="str">
            <v>Life Sciences</v>
          </cell>
          <cell r="R911" t="str">
            <v>Ecology &amp; Organismal Biology</v>
          </cell>
        </row>
        <row r="912">
          <cell r="A912" t="str">
            <v>OIK</v>
          </cell>
          <cell r="B912" t="str">
            <v>OIK</v>
          </cell>
          <cell r="D912" t="str">
            <v>0030-1299</v>
          </cell>
          <cell r="E912" t="str">
            <v>OIK</v>
          </cell>
          <cell r="F912" t="str">
            <v>1600-0706</v>
          </cell>
          <cell r="G912" t="str">
            <v>OIK2</v>
          </cell>
          <cell r="H912" t="str">
            <v>Oikos</v>
          </cell>
          <cell r="I912" t="str">
            <v>0OIKP</v>
          </cell>
          <cell r="J912" t="str">
            <v>Obsolete media</v>
          </cell>
          <cell r="K912" t="str">
            <v>0OIKD</v>
          </cell>
          <cell r="L912" t="str">
            <v>Current publication</v>
          </cell>
          <cell r="N912" t="str">
            <v>No</v>
          </cell>
          <cell r="O912" t="str">
            <v>10.1111/(ISSN)1600-0706</v>
          </cell>
          <cell r="P912" t="str">
            <v>https://nsojournals.onlinelibrary.wiley.com/journal/16000706</v>
          </cell>
          <cell r="Q912" t="str">
            <v>Life Sciences</v>
          </cell>
          <cell r="R912" t="str">
            <v>Ecology &amp; Organismal Biology</v>
          </cell>
        </row>
        <row r="913">
          <cell r="A913" t="str">
            <v>PADM</v>
          </cell>
          <cell r="B913" t="str">
            <v>PADM</v>
          </cell>
          <cell r="D913" t="str">
            <v>0033-3298</v>
          </cell>
          <cell r="E913" t="str">
            <v>PADM</v>
          </cell>
          <cell r="F913" t="str">
            <v>1467-9299</v>
          </cell>
          <cell r="G913" t="str">
            <v>PAD3</v>
          </cell>
          <cell r="H913" t="str">
            <v>Public Administration</v>
          </cell>
          <cell r="I913" t="str">
            <v>PADMP</v>
          </cell>
          <cell r="J913" t="str">
            <v>Current publication</v>
          </cell>
          <cell r="K913" t="str">
            <v>PADMD</v>
          </cell>
          <cell r="L913" t="str">
            <v>Current publication</v>
          </cell>
          <cell r="M913" t="str">
            <v>PADMC</v>
          </cell>
          <cell r="N913" t="str">
            <v>No</v>
          </cell>
          <cell r="O913" t="str">
            <v>10.1111/(ISSN)1467-9299</v>
          </cell>
          <cell r="P913" t="str">
            <v>https://onlinelibrary.wiley.com/journal/14679299</v>
          </cell>
          <cell r="Q913" t="str">
            <v>Social &amp; Behavioral Sciences</v>
          </cell>
          <cell r="R913" t="str">
            <v>General &amp; Introductory Political Science</v>
          </cell>
        </row>
        <row r="914">
          <cell r="A914">
            <v>2136</v>
          </cell>
          <cell r="B914" t="str">
            <v>CBDV</v>
          </cell>
          <cell r="D914" t="str">
            <v>1612-1872</v>
          </cell>
          <cell r="E914" t="str">
            <v>2136</v>
          </cell>
          <cell r="F914" t="str">
            <v>1612-1880</v>
          </cell>
          <cell r="G914" t="str">
            <v>E136</v>
          </cell>
          <cell r="H914" t="str">
            <v>Chemistry &amp; Biodiversity</v>
          </cell>
          <cell r="I914" t="str">
            <v>CBDVP</v>
          </cell>
          <cell r="J914" t="str">
            <v>Obsolete media</v>
          </cell>
          <cell r="K914" t="str">
            <v>CBDVD</v>
          </cell>
          <cell r="L914" t="str">
            <v>Current publication</v>
          </cell>
          <cell r="N914" t="str">
            <v>No</v>
          </cell>
          <cell r="O914" t="str">
            <v>10.1002/(ISSN)1612-1880</v>
          </cell>
          <cell r="P914" t="str">
            <v>https://onlinelibrary.wiley.com/journal/16121880</v>
          </cell>
          <cell r="Q914" t="str">
            <v>Chemistry</v>
          </cell>
          <cell r="R914" t="str">
            <v>Pharmaceutical &amp; Medicinal Chemistry</v>
          </cell>
        </row>
        <row r="915">
          <cell r="A915">
            <v>2525</v>
          </cell>
          <cell r="B915" t="str">
            <v>IJCH</v>
          </cell>
          <cell r="D915" t="str">
            <v>0021-2148</v>
          </cell>
          <cell r="E915" t="str">
            <v>2525</v>
          </cell>
          <cell r="F915" t="str">
            <v>1869-5868</v>
          </cell>
          <cell r="G915" t="str">
            <v>E525</v>
          </cell>
          <cell r="H915" t="str">
            <v>Israel Journal of Chemistry</v>
          </cell>
          <cell r="I915" t="str">
            <v>IJCHP</v>
          </cell>
          <cell r="J915" t="str">
            <v>Obsolete media</v>
          </cell>
          <cell r="K915" t="str">
            <v>IJCHD</v>
          </cell>
          <cell r="L915" t="str">
            <v>Current publication</v>
          </cell>
          <cell r="N915" t="str">
            <v>No</v>
          </cell>
          <cell r="O915" t="str">
            <v>10.1002/(ISSN)1869-5868</v>
          </cell>
          <cell r="P915" t="str">
            <v>https://onlinelibrary.wiley.com/journal/18695868</v>
          </cell>
          <cell r="Q915" t="str">
            <v>Chemistry</v>
          </cell>
          <cell r="R915" t="str">
            <v>General Chemistry</v>
          </cell>
        </row>
        <row r="916">
          <cell r="A916" t="str">
            <v>OETS</v>
          </cell>
          <cell r="B916" t="str">
            <v>OETS</v>
          </cell>
          <cell r="D916" t="str">
            <v>0953-1033</v>
          </cell>
          <cell r="E916" t="str">
            <v>OETS</v>
          </cell>
          <cell r="F916" t="str">
            <v>1746-9066</v>
          </cell>
          <cell r="G916" t="str">
            <v>OET3</v>
          </cell>
          <cell r="H916" t="str">
            <v>Oil and Energy Trends: Annual Statistical Review</v>
          </cell>
          <cell r="I916" t="str">
            <v>OETSP</v>
          </cell>
          <cell r="J916" t="str">
            <v>Obsolete media</v>
          </cell>
          <cell r="K916" t="str">
            <v>OETSD</v>
          </cell>
          <cell r="L916" t="str">
            <v>Current publication</v>
          </cell>
          <cell r="M916" t="str">
            <v>OETSC</v>
          </cell>
          <cell r="N916" t="str">
            <v>No</v>
          </cell>
          <cell r="O916" t="str">
            <v>10.1111/(ISSN)1746-9066</v>
          </cell>
          <cell r="P916" t="str">
            <v>https://onlinelibrary.wiley.com/journal/17469066</v>
          </cell>
          <cell r="Q916" t="str">
            <v>Business, Economics, Finance &amp; Accounting</v>
          </cell>
          <cell r="R916" t="str">
            <v>Oil &amp; Energy Economics</v>
          </cell>
        </row>
        <row r="917">
          <cell r="A917" t="str">
            <v>AEC</v>
          </cell>
          <cell r="B917" t="str">
            <v>AEC</v>
          </cell>
          <cell r="D917" t="str">
            <v>1442-9985</v>
          </cell>
          <cell r="E917" t="str">
            <v>AEC</v>
          </cell>
          <cell r="F917" t="str">
            <v>1442-9993</v>
          </cell>
          <cell r="G917" t="str">
            <v>AEC2</v>
          </cell>
          <cell r="H917" t="str">
            <v>Austral Ecology</v>
          </cell>
          <cell r="I917" t="str">
            <v>0AECP</v>
          </cell>
          <cell r="J917" t="str">
            <v>Obsolete media</v>
          </cell>
          <cell r="K917" t="str">
            <v>0AECD</v>
          </cell>
          <cell r="L917" t="str">
            <v>Current publication</v>
          </cell>
          <cell r="M917" t="str">
            <v>0AECC</v>
          </cell>
          <cell r="N917" t="str">
            <v>No</v>
          </cell>
          <cell r="O917" t="str">
            <v>10.1111/(ISSN)1442-9993</v>
          </cell>
          <cell r="P917" t="str">
            <v>https://onlinelibrary.wiley.com/journal/14429993</v>
          </cell>
          <cell r="Q917" t="str">
            <v>Life Sciences</v>
          </cell>
          <cell r="R917" t="str">
            <v>Ecology &amp; Organismal Biology</v>
          </cell>
        </row>
        <row r="918">
          <cell r="A918" t="str">
            <v>E761</v>
          </cell>
          <cell r="B918" t="str">
            <v>CNMA</v>
          </cell>
          <cell r="D918" t="str">
            <v>-</v>
          </cell>
          <cell r="F918" t="str">
            <v>2199-692X</v>
          </cell>
          <cell r="G918" t="str">
            <v>E761</v>
          </cell>
          <cell r="H918" t="str">
            <v>ChemNanoMat</v>
          </cell>
          <cell r="K918" t="str">
            <v>CNMAD</v>
          </cell>
          <cell r="L918" t="str">
            <v>Current publication</v>
          </cell>
          <cell r="M918" t="str">
            <v>N/A</v>
          </cell>
          <cell r="N918" t="str">
            <v>FTE Small</v>
          </cell>
          <cell r="O918" t="str">
            <v>10.1002/(ISSN)2199-692X</v>
          </cell>
          <cell r="P918" t="str">
            <v>https://aces.onlinelibrary.wiley.com/journal/2199692x</v>
          </cell>
          <cell r="Q918" t="str">
            <v>Physical Sciences &amp; Engineering</v>
          </cell>
          <cell r="R918" t="str">
            <v>Nanochemistry</v>
          </cell>
        </row>
        <row r="919">
          <cell r="A919" t="str">
            <v>TEA</v>
          </cell>
          <cell r="B919" t="str">
            <v>TEA</v>
          </cell>
          <cell r="D919" t="str">
            <v>0022-4308</v>
          </cell>
          <cell r="E919" t="str">
            <v>TEA</v>
          </cell>
          <cell r="F919" t="str">
            <v>1098-2736</v>
          </cell>
          <cell r="G919" t="str">
            <v>TEA2</v>
          </cell>
          <cell r="H919" t="str">
            <v>Journal of Research in Science Teaching</v>
          </cell>
          <cell r="I919" t="str">
            <v>0TEAP</v>
          </cell>
          <cell r="J919" t="str">
            <v>Obsolete media</v>
          </cell>
          <cell r="K919" t="str">
            <v>0TEAD</v>
          </cell>
          <cell r="L919" t="str">
            <v>Current publication</v>
          </cell>
          <cell r="M919" t="str">
            <v>0TEAC</v>
          </cell>
          <cell r="N919" t="str">
            <v>No</v>
          </cell>
          <cell r="O919" t="str">
            <v>10.1002/(ISSN)1098-2736</v>
          </cell>
          <cell r="P919" t="str">
            <v>https://onlinelibrary.wiley.com/journal/10982736</v>
          </cell>
          <cell r="Q919" t="str">
            <v>Social &amp; Behavioral Sciences</v>
          </cell>
          <cell r="R919" t="str">
            <v>Science</v>
          </cell>
        </row>
        <row r="920">
          <cell r="A920" t="str">
            <v>JCMS</v>
          </cell>
          <cell r="B920" t="str">
            <v>JCMS</v>
          </cell>
          <cell r="D920" t="str">
            <v>0021-9886</v>
          </cell>
          <cell r="E920" t="str">
            <v>JCMS</v>
          </cell>
          <cell r="F920" t="str">
            <v>1468-5965</v>
          </cell>
          <cell r="G920" t="str">
            <v>JCM3</v>
          </cell>
          <cell r="H920" t="str">
            <v>JCMS: Journal of Common Market Studies</v>
          </cell>
          <cell r="I920" t="str">
            <v>JCMSP</v>
          </cell>
          <cell r="J920" t="str">
            <v>Current publication</v>
          </cell>
          <cell r="K920" t="str">
            <v>JCMSD</v>
          </cell>
          <cell r="L920" t="str">
            <v>Current publication</v>
          </cell>
          <cell r="M920" t="str">
            <v>JCMSC</v>
          </cell>
          <cell r="N920" t="str">
            <v>No</v>
          </cell>
          <cell r="O920" t="str">
            <v>10.1111/(ISSN)1468-5965</v>
          </cell>
          <cell r="P920" t="str">
            <v>https://onlinelibrary.wiley.com/journal/14685965</v>
          </cell>
          <cell r="Q920" t="str">
            <v>Social &amp; Behavioral Sciences</v>
          </cell>
          <cell r="R920" t="str">
            <v>General &amp; Introductory Political Science</v>
          </cell>
        </row>
        <row r="921">
          <cell r="A921" t="str">
            <v>PON</v>
          </cell>
          <cell r="B921" t="str">
            <v>PON</v>
          </cell>
          <cell r="D921" t="str">
            <v>1057-9249</v>
          </cell>
          <cell r="E921" t="str">
            <v>PON</v>
          </cell>
          <cell r="F921" t="str">
            <v>1099-1611</v>
          </cell>
          <cell r="G921" t="str">
            <v>PON2</v>
          </cell>
          <cell r="H921" t="str">
            <v>Psycho-Oncology</v>
          </cell>
          <cell r="I921" t="str">
            <v>0PONP</v>
          </cell>
          <cell r="J921" t="str">
            <v>Obsolete media</v>
          </cell>
          <cell r="K921" t="str">
            <v>0POND</v>
          </cell>
          <cell r="L921" t="str">
            <v>Current publication</v>
          </cell>
          <cell r="N921" t="str">
            <v>No</v>
          </cell>
          <cell r="O921" t="str">
            <v>10.1002/(ISSN)1099-1611</v>
          </cell>
          <cell r="P921" t="str">
            <v>https://onlinelibrary.wiley.com/journal/10991611</v>
          </cell>
          <cell r="Q921" t="str">
            <v>Medicine</v>
          </cell>
          <cell r="R921" t="str">
            <v>Psycho-Oncology</v>
          </cell>
        </row>
        <row r="922">
          <cell r="A922" t="str">
            <v>MAS</v>
          </cell>
          <cell r="B922" t="str">
            <v>MAS</v>
          </cell>
          <cell r="D922" t="str">
            <v>0277-7037</v>
          </cell>
          <cell r="E922" t="str">
            <v>MAS</v>
          </cell>
          <cell r="F922" t="str">
            <v>1098-2787</v>
          </cell>
          <cell r="G922" t="str">
            <v>MAS2</v>
          </cell>
          <cell r="H922" t="str">
            <v>Mass Spectrometry Reviews</v>
          </cell>
          <cell r="I922" t="str">
            <v>0MASP</v>
          </cell>
          <cell r="J922" t="str">
            <v>Current publication</v>
          </cell>
          <cell r="K922" t="str">
            <v>0MASD</v>
          </cell>
          <cell r="L922" t="str">
            <v>Current publication</v>
          </cell>
          <cell r="M922" t="str">
            <v>0MASC</v>
          </cell>
          <cell r="N922" t="str">
            <v>No</v>
          </cell>
          <cell r="O922" t="str">
            <v>10.1002/(ISSN)1098-2787</v>
          </cell>
          <cell r="P922" t="str">
            <v>https://onlinelibrary.wiley.com/journal/10982787</v>
          </cell>
          <cell r="Q922" t="str">
            <v>Chemistry</v>
          </cell>
          <cell r="R922" t="str">
            <v>Mass Spectrometry</v>
          </cell>
        </row>
        <row r="923">
          <cell r="A923" t="str">
            <v>NUR</v>
          </cell>
          <cell r="B923" t="str">
            <v>NUR</v>
          </cell>
          <cell r="D923" t="str">
            <v>0160-6891</v>
          </cell>
          <cell r="E923" t="str">
            <v>NUR</v>
          </cell>
          <cell r="F923" t="str">
            <v>1098-240X</v>
          </cell>
          <cell r="G923" t="str">
            <v>NUR2</v>
          </cell>
          <cell r="H923" t="str">
            <v>Research in Nursing &amp; Health</v>
          </cell>
          <cell r="I923" t="str">
            <v>0NURP</v>
          </cell>
          <cell r="J923" t="str">
            <v>Current publication</v>
          </cell>
          <cell r="K923" t="str">
            <v>0NURD</v>
          </cell>
          <cell r="L923" t="str">
            <v>Current publication</v>
          </cell>
          <cell r="M923" t="str">
            <v>0NURC</v>
          </cell>
          <cell r="N923" t="str">
            <v>No</v>
          </cell>
          <cell r="O923" t="str">
            <v>10.1002/(ISSN)1098-240X</v>
          </cell>
          <cell r="P923" t="str">
            <v>https://onlinelibrary.wiley.com/journal/1098240X</v>
          </cell>
          <cell r="Q923" t="str">
            <v>Nursing, Dentistry &amp; Healthcare</v>
          </cell>
          <cell r="R923" t="str">
            <v>Nursing General</v>
          </cell>
        </row>
        <row r="924">
          <cell r="A924" t="str">
            <v>EULJ</v>
          </cell>
          <cell r="B924" t="str">
            <v>EULJ</v>
          </cell>
          <cell r="D924" t="str">
            <v>1351-5993</v>
          </cell>
          <cell r="E924" t="str">
            <v>EULJ</v>
          </cell>
          <cell r="F924" t="str">
            <v>1468-0386</v>
          </cell>
          <cell r="G924" t="str">
            <v>EUL3</v>
          </cell>
          <cell r="H924" t="str">
            <v>European Law Journal</v>
          </cell>
          <cell r="I924" t="str">
            <v>EULJP</v>
          </cell>
          <cell r="J924" t="str">
            <v>Current publication</v>
          </cell>
          <cell r="K924" t="str">
            <v>EULJD</v>
          </cell>
          <cell r="L924" t="str">
            <v>Current publication</v>
          </cell>
          <cell r="M924" t="str">
            <v>EULJC</v>
          </cell>
          <cell r="N924" t="str">
            <v>No</v>
          </cell>
          <cell r="O924" t="str">
            <v>10.1111/(ISSN)1468-0386</v>
          </cell>
          <cell r="P924" t="str">
            <v>https://onlinelibrary.wiley.com/journal/14680386</v>
          </cell>
          <cell r="Q924" t="str">
            <v>Law &amp; Criminology</v>
          </cell>
          <cell r="R924" t="str">
            <v>General &amp; Introductory Law</v>
          </cell>
        </row>
        <row r="925">
          <cell r="A925" t="str">
            <v>COL</v>
          </cell>
          <cell r="B925" t="str">
            <v>COL</v>
          </cell>
          <cell r="D925" t="str">
            <v>0361-2317</v>
          </cell>
          <cell r="E925" t="str">
            <v>COL</v>
          </cell>
          <cell r="F925" t="str">
            <v>1520-6378</v>
          </cell>
          <cell r="G925" t="str">
            <v>COL2</v>
          </cell>
          <cell r="H925" t="str">
            <v>Color Research &amp; Application</v>
          </cell>
          <cell r="I925" t="str">
            <v>0COLP</v>
          </cell>
          <cell r="J925" t="str">
            <v>Obsolete media</v>
          </cell>
          <cell r="K925" t="str">
            <v>0COLD</v>
          </cell>
          <cell r="L925" t="str">
            <v>Current publication</v>
          </cell>
          <cell r="M925" t="str">
            <v>0COLC</v>
          </cell>
          <cell r="N925" t="str">
            <v>No</v>
          </cell>
          <cell r="O925" t="str">
            <v>10.1002/(ISSN)1520-6378</v>
          </cell>
          <cell r="P925" t="str">
            <v>https://onlinelibrary.wiley.com/journal/15206378</v>
          </cell>
          <cell r="Q925" t="str">
            <v>Chemistry</v>
          </cell>
          <cell r="R925" t="str">
            <v>Industrial Chemistry</v>
          </cell>
        </row>
        <row r="926">
          <cell r="A926" t="str">
            <v>IPD</v>
          </cell>
          <cell r="B926" t="str">
            <v>IPD</v>
          </cell>
          <cell r="D926" t="str">
            <v>0960-7439</v>
          </cell>
          <cell r="E926" t="str">
            <v>IPD</v>
          </cell>
          <cell r="F926" t="str">
            <v>1365-263X</v>
          </cell>
          <cell r="G926" t="str">
            <v>IPD2</v>
          </cell>
          <cell r="H926" t="str">
            <v>International Journal of Paediatric Dentistry</v>
          </cell>
          <cell r="I926" t="str">
            <v>0IPDP</v>
          </cell>
          <cell r="J926" t="str">
            <v>To be Obsolete media</v>
          </cell>
          <cell r="K926" t="str">
            <v>0IPDD</v>
          </cell>
          <cell r="L926" t="str">
            <v>Current publication</v>
          </cell>
          <cell r="M926" t="str">
            <v>0IPDC</v>
          </cell>
          <cell r="N926" t="str">
            <v>No</v>
          </cell>
          <cell r="O926" t="str">
            <v>10.1111/(ISSN)1365-263X</v>
          </cell>
          <cell r="P926" t="str">
            <v>https://onlinelibrary.wiley.com/journal/1365263X</v>
          </cell>
          <cell r="Q926" t="str">
            <v>Nursing, Dentistry &amp; Healthcare</v>
          </cell>
          <cell r="R926" t="str">
            <v>Pediatric Dentistry</v>
          </cell>
        </row>
        <row r="927">
          <cell r="A927" t="str">
            <v>BEER</v>
          </cell>
          <cell r="B927" t="str">
            <v>BEER</v>
          </cell>
          <cell r="D927" t="str">
            <v>2694-6416</v>
          </cell>
          <cell r="E927" t="str">
            <v>BEER</v>
          </cell>
          <cell r="F927" t="str">
            <v>2694-6424</v>
          </cell>
          <cell r="G927" t="str">
            <v>BEE3</v>
          </cell>
          <cell r="H927" t="str">
            <v>Business Ethics, the Environment &amp; Responsibility</v>
          </cell>
          <cell r="I927" t="str">
            <v>BEERP</v>
          </cell>
          <cell r="J927" t="str">
            <v>Current publication</v>
          </cell>
          <cell r="K927" t="str">
            <v>BEERD</v>
          </cell>
          <cell r="L927" t="str">
            <v>Current publication</v>
          </cell>
          <cell r="M927" t="str">
            <v>BEERC</v>
          </cell>
          <cell r="N927" t="str">
            <v>No</v>
          </cell>
          <cell r="O927" t="str">
            <v>10.1111/(ISSN)2694-6424</v>
          </cell>
          <cell r="P927" t="str">
            <v>https://onlinelibrary.wiley.com/journal/26946424</v>
          </cell>
          <cell r="Q927" t="str">
            <v>Business, Economics, Finance &amp; Accounting</v>
          </cell>
          <cell r="R927" t="str">
            <v>Business Ethics</v>
          </cell>
        </row>
        <row r="928">
          <cell r="A928" t="str">
            <v>SCE</v>
          </cell>
          <cell r="B928" t="str">
            <v>SCE</v>
          </cell>
          <cell r="D928" t="str">
            <v>0036-8326</v>
          </cell>
          <cell r="E928" t="str">
            <v>SCE</v>
          </cell>
          <cell r="F928" t="str">
            <v>1098-237X</v>
          </cell>
          <cell r="G928" t="str">
            <v>SCE2</v>
          </cell>
          <cell r="H928" t="str">
            <v>Science Education</v>
          </cell>
          <cell r="I928" t="str">
            <v>0SCEP</v>
          </cell>
          <cell r="J928" t="str">
            <v>Current publication</v>
          </cell>
          <cell r="K928" t="str">
            <v>0SCED</v>
          </cell>
          <cell r="L928" t="str">
            <v>Current publication</v>
          </cell>
          <cell r="M928" t="str">
            <v>0SCEC</v>
          </cell>
          <cell r="N928" t="str">
            <v>No</v>
          </cell>
          <cell r="O928" t="str">
            <v>10.1002/(ISSN)1098-237X</v>
          </cell>
          <cell r="P928" t="str">
            <v>https://onlinelibrary.wiley.com/journal/1098237X</v>
          </cell>
          <cell r="Q928" t="str">
            <v>Social &amp; Behavioral Sciences</v>
          </cell>
          <cell r="R928" t="str">
            <v>Science</v>
          </cell>
        </row>
        <row r="929">
          <cell r="A929" t="str">
            <v>BERJ</v>
          </cell>
          <cell r="B929" t="str">
            <v>BERJ</v>
          </cell>
          <cell r="D929" t="str">
            <v>0141-1926</v>
          </cell>
          <cell r="E929" t="str">
            <v>BERJ</v>
          </cell>
          <cell r="F929" t="str">
            <v>1469-3518</v>
          </cell>
          <cell r="G929" t="str">
            <v>BER3</v>
          </cell>
          <cell r="H929" t="str">
            <v>British Educational Research Journal</v>
          </cell>
          <cell r="I929" t="str">
            <v>BERJP</v>
          </cell>
          <cell r="J929" t="str">
            <v>Current publication</v>
          </cell>
          <cell r="K929" t="str">
            <v>BERJD</v>
          </cell>
          <cell r="L929" t="str">
            <v>Current publication</v>
          </cell>
          <cell r="M929" t="str">
            <v>BERJC</v>
          </cell>
          <cell r="N929" t="str">
            <v>No</v>
          </cell>
          <cell r="O929" t="str">
            <v>10.1002/(ISSN)1469-3518</v>
          </cell>
          <cell r="P929" t="str">
            <v>https://bera-journals.onlinelibrary.wiley.com/journal/14693518</v>
          </cell>
          <cell r="Q929" t="str">
            <v>Social &amp; Behavioral Sciences</v>
          </cell>
          <cell r="R929" t="str">
            <v>General &amp; Introductory Education</v>
          </cell>
        </row>
        <row r="930">
          <cell r="A930" t="str">
            <v>GAS</v>
          </cell>
          <cell r="B930" t="str">
            <v>GAS</v>
          </cell>
          <cell r="D930" t="str">
            <v>2692-3831</v>
          </cell>
          <cell r="E930" t="str">
            <v>GAS</v>
          </cell>
          <cell r="F930" t="str">
            <v>2692-3823</v>
          </cell>
          <cell r="G930" t="str">
            <v>GAS2</v>
          </cell>
          <cell r="H930" t="str">
            <v>Climate and Energy</v>
          </cell>
          <cell r="I930" t="str">
            <v>0GASP</v>
          </cell>
          <cell r="J930" t="str">
            <v>Obsolete media</v>
          </cell>
          <cell r="K930" t="str">
            <v>0GASD</v>
          </cell>
          <cell r="L930" t="str">
            <v>Current publication</v>
          </cell>
          <cell r="M930" t="str">
            <v>0GASC</v>
          </cell>
          <cell r="N930" t="str">
            <v>No</v>
          </cell>
          <cell r="O930" t="str">
            <v>10.1002/(ISSN)2692-3823</v>
          </cell>
          <cell r="P930" t="str">
            <v>https://onlinelibrary.wiley.com/journal/26923823</v>
          </cell>
          <cell r="Q930" t="str">
            <v>Business, Economics, Finance &amp; Accounting</v>
          </cell>
          <cell r="R930" t="str">
            <v>Oil &amp; Energy Economics</v>
          </cell>
        </row>
        <row r="931">
          <cell r="A931" t="str">
            <v>HEPR</v>
          </cell>
          <cell r="B931" t="str">
            <v>HEPR</v>
          </cell>
          <cell r="D931" t="str">
            <v>1386-6346</v>
          </cell>
          <cell r="E931" t="str">
            <v>HEPR</v>
          </cell>
          <cell r="F931" t="str">
            <v>1872-034X</v>
          </cell>
          <cell r="G931" t="str">
            <v>HEP3</v>
          </cell>
          <cell r="H931" t="str">
            <v>Hepatology Research</v>
          </cell>
          <cell r="I931" t="str">
            <v>HEPRP</v>
          </cell>
          <cell r="J931" t="str">
            <v>Current publication</v>
          </cell>
          <cell r="K931" t="str">
            <v>HEPRD</v>
          </cell>
          <cell r="L931" t="str">
            <v>Current publication</v>
          </cell>
          <cell r="M931" t="str">
            <v>HEPRC</v>
          </cell>
          <cell r="N931" t="str">
            <v>No</v>
          </cell>
          <cell r="O931" t="str">
            <v>10.1111/(ISSN)1872-034X</v>
          </cell>
          <cell r="P931" t="str">
            <v>https://onlinelibrary.wiley.com/journal/1872034X</v>
          </cell>
          <cell r="Q931" t="str">
            <v>Medicine</v>
          </cell>
          <cell r="R931" t="str">
            <v>Hepatology</v>
          </cell>
        </row>
        <row r="932">
          <cell r="A932" t="str">
            <v>CBL</v>
          </cell>
          <cell r="B932" t="str">
            <v>CBL</v>
          </cell>
          <cell r="D932" t="str">
            <v>1058-1073</v>
          </cell>
          <cell r="E932" t="str">
            <v>CBL</v>
          </cell>
          <cell r="F932" t="str">
            <v>1556-7575</v>
          </cell>
          <cell r="G932" t="str">
            <v>CBL2</v>
          </cell>
          <cell r="H932" t="str">
            <v>The Brown University Child and Adolescent Behavior Letter</v>
          </cell>
          <cell r="I932" t="str">
            <v>0CBLP</v>
          </cell>
          <cell r="J932" t="str">
            <v>Obsolete media</v>
          </cell>
          <cell r="K932" t="str">
            <v>0CBLD</v>
          </cell>
          <cell r="L932" t="str">
            <v>Current publication</v>
          </cell>
          <cell r="M932" t="str">
            <v>0CBLC</v>
          </cell>
          <cell r="N932" t="str">
            <v>No</v>
          </cell>
          <cell r="O932" t="str">
            <v>10.1002/(ISSN)1556-7575</v>
          </cell>
          <cell r="P932" t="str">
            <v>https://onlinelibrary.wiley.com/journal/15567575</v>
          </cell>
          <cell r="Q932" t="str">
            <v>Psychology</v>
          </cell>
          <cell r="R932" t="str">
            <v>Child &amp; Adolescent Clinical Psychology</v>
          </cell>
        </row>
        <row r="933">
          <cell r="A933" t="str">
            <v>CAV</v>
          </cell>
          <cell r="B933" t="str">
            <v>CAV</v>
          </cell>
          <cell r="D933" t="str">
            <v>1546-4261</v>
          </cell>
          <cell r="E933" t="str">
            <v>CAV</v>
          </cell>
          <cell r="F933" t="str">
            <v>1546-427X</v>
          </cell>
          <cell r="G933" t="str">
            <v>CAV2</v>
          </cell>
          <cell r="H933" t="str">
            <v>Computer Animation and Virtual Worlds</v>
          </cell>
          <cell r="I933" t="str">
            <v>0CAVP</v>
          </cell>
          <cell r="J933" t="str">
            <v>Obsolete media</v>
          </cell>
          <cell r="K933" t="str">
            <v>0CAVD</v>
          </cell>
          <cell r="L933" t="str">
            <v>Current publication</v>
          </cell>
          <cell r="N933" t="str">
            <v>No</v>
          </cell>
          <cell r="O933" t="str">
            <v>10.1002/(ISSN)1546-427X</v>
          </cell>
          <cell r="P933" t="str">
            <v>https://onlinelibrary.wiley.com/journal/1546427X</v>
          </cell>
          <cell r="Q933" t="str">
            <v>Computer Science &amp; Information Technology</v>
          </cell>
          <cell r="R933" t="str">
            <v>Visualization &amp; Computer Graphics</v>
          </cell>
        </row>
        <row r="934">
          <cell r="A934">
            <v>2410</v>
          </cell>
          <cell r="B934" t="str">
            <v>PPAP</v>
          </cell>
          <cell r="D934" t="str">
            <v>1612-8850</v>
          </cell>
          <cell r="E934" t="str">
            <v>2410</v>
          </cell>
          <cell r="F934" t="str">
            <v>1612-8869</v>
          </cell>
          <cell r="G934" t="str">
            <v>E410</v>
          </cell>
          <cell r="H934" t="str">
            <v>Plasma Processes and Polymers</v>
          </cell>
          <cell r="I934" t="str">
            <v>PPAPP</v>
          </cell>
          <cell r="J934" t="str">
            <v>Obsolete media</v>
          </cell>
          <cell r="K934" t="str">
            <v>PPAPD</v>
          </cell>
          <cell r="L934" t="str">
            <v>Current publication</v>
          </cell>
          <cell r="N934" t="str">
            <v>No</v>
          </cell>
          <cell r="O934" t="str">
            <v>10.1002/(ISSN)1612-8869</v>
          </cell>
          <cell r="P934" t="str">
            <v>https://onlinelibrary.wiley.com/journal/16128869</v>
          </cell>
          <cell r="Q934" t="str">
            <v>Physical Sciences &amp; Engineering</v>
          </cell>
          <cell r="R934" t="str">
            <v>Polymer Science &amp; Technology General</v>
          </cell>
        </row>
        <row r="935">
          <cell r="A935">
            <v>2114</v>
          </cell>
          <cell r="B935" t="str">
            <v>EJLT</v>
          </cell>
          <cell r="D935" t="str">
            <v>1438-7697</v>
          </cell>
          <cell r="E935" t="str">
            <v>2114</v>
          </cell>
          <cell r="F935" t="str">
            <v>1438-9312</v>
          </cell>
          <cell r="G935" t="str">
            <v>E114</v>
          </cell>
          <cell r="H935" t="str">
            <v>European Journal of Lipid Science and Technology</v>
          </cell>
          <cell r="I935" t="str">
            <v>EJLTP</v>
          </cell>
          <cell r="J935" t="str">
            <v>Obsolete media</v>
          </cell>
          <cell r="K935" t="str">
            <v>EJLTD</v>
          </cell>
          <cell r="L935" t="str">
            <v>Current publication</v>
          </cell>
          <cell r="M935" t="str">
            <v>EJLTC</v>
          </cell>
          <cell r="N935" t="str">
            <v>No</v>
          </cell>
          <cell r="O935" t="str">
            <v>10.1002/(ISSN)1438-9312</v>
          </cell>
          <cell r="P935" t="str">
            <v>https://onlinelibrary.wiley.com/journal/14389312</v>
          </cell>
          <cell r="Q935" t="str">
            <v>Agriculture, Aquaculture &amp; Food Science</v>
          </cell>
          <cell r="R935" t="str">
            <v>Oils &amp; Fats</v>
          </cell>
        </row>
        <row r="936">
          <cell r="A936" t="str">
            <v>JMR</v>
          </cell>
          <cell r="B936" t="str">
            <v>JMR</v>
          </cell>
          <cell r="D936" t="str">
            <v>0952-3499</v>
          </cell>
          <cell r="E936" t="str">
            <v>JMR</v>
          </cell>
          <cell r="F936" t="str">
            <v>1099-1352</v>
          </cell>
          <cell r="G936" t="str">
            <v>JMR2</v>
          </cell>
          <cell r="H936" t="str">
            <v>Journal of Molecular Recognition</v>
          </cell>
          <cell r="I936" t="str">
            <v>0JMRP</v>
          </cell>
          <cell r="J936" t="str">
            <v>Obsolete media</v>
          </cell>
          <cell r="K936" t="str">
            <v>0JMRD</v>
          </cell>
          <cell r="L936" t="str">
            <v>Current publication</v>
          </cell>
          <cell r="N936" t="str">
            <v>No</v>
          </cell>
          <cell r="O936" t="str">
            <v>10.1002/(ISSN)1099-1352</v>
          </cell>
          <cell r="P936" t="str">
            <v>https://onlinelibrary.wiley.com/journal/10991352</v>
          </cell>
          <cell r="Q936" t="str">
            <v>Chemistry</v>
          </cell>
          <cell r="R936" t="str">
            <v>Biochemistry (Chemical Biology)</v>
          </cell>
        </row>
        <row r="937">
          <cell r="A937" t="str">
            <v>MAR</v>
          </cell>
          <cell r="B937" t="str">
            <v>MAR</v>
          </cell>
          <cell r="D937" t="str">
            <v>0742-6046</v>
          </cell>
          <cell r="E937" t="str">
            <v>MAR</v>
          </cell>
          <cell r="F937" t="str">
            <v>1520-6793</v>
          </cell>
          <cell r="G937" t="str">
            <v>MAR2</v>
          </cell>
          <cell r="H937" t="str">
            <v>Psychology &amp; Marketing</v>
          </cell>
          <cell r="I937" t="str">
            <v>0MARP</v>
          </cell>
          <cell r="J937" t="str">
            <v>Current publication</v>
          </cell>
          <cell r="K937" t="str">
            <v>0MARD</v>
          </cell>
          <cell r="L937" t="str">
            <v>Current publication</v>
          </cell>
          <cell r="M937" t="str">
            <v>0MARC</v>
          </cell>
          <cell r="N937" t="str">
            <v>No</v>
          </cell>
          <cell r="O937" t="str">
            <v>10.1002/(ISSN)1520-6793</v>
          </cell>
          <cell r="P937" t="str">
            <v>https://onlinelibrary.wiley.com/journal/15206793</v>
          </cell>
          <cell r="Q937" t="str">
            <v>Business, Economics, Finance &amp; Accounting</v>
          </cell>
          <cell r="R937" t="str">
            <v>Introductory Marketing</v>
          </cell>
        </row>
        <row r="938">
          <cell r="A938" t="str">
            <v>PIN</v>
          </cell>
          <cell r="B938" t="str">
            <v>PIN</v>
          </cell>
          <cell r="D938" t="str">
            <v>1320-5463</v>
          </cell>
          <cell r="E938" t="str">
            <v>PIN</v>
          </cell>
          <cell r="F938" t="str">
            <v>1440-1827</v>
          </cell>
          <cell r="G938" t="str">
            <v>PIN2</v>
          </cell>
          <cell r="H938" t="str">
            <v>Pathology International</v>
          </cell>
          <cell r="I938" t="str">
            <v>0PINP</v>
          </cell>
          <cell r="J938" t="str">
            <v>Obsolete media</v>
          </cell>
          <cell r="K938" t="str">
            <v>0PIND</v>
          </cell>
          <cell r="L938" t="str">
            <v>Current publication</v>
          </cell>
          <cell r="M938" t="str">
            <v>0PINC</v>
          </cell>
          <cell r="N938" t="str">
            <v>No</v>
          </cell>
          <cell r="O938" t="str">
            <v>10.1111/(ISSN)1440-1827</v>
          </cell>
          <cell r="P938" t="str">
            <v>https://onlinelibrary.wiley.com/journal/14401827</v>
          </cell>
          <cell r="Q938" t="str">
            <v>Medicine</v>
          </cell>
          <cell r="R938" t="str">
            <v>Pathology</v>
          </cell>
        </row>
        <row r="939">
          <cell r="A939" t="str">
            <v>ALL</v>
          </cell>
          <cell r="B939" t="str">
            <v>ALL</v>
          </cell>
          <cell r="D939" t="str">
            <v>0105-4538</v>
          </cell>
          <cell r="E939" t="str">
            <v>ALL</v>
          </cell>
          <cell r="F939" t="str">
            <v>1398-9995</v>
          </cell>
          <cell r="G939" t="str">
            <v>ALL2</v>
          </cell>
          <cell r="H939" t="str">
            <v>Allergy</v>
          </cell>
          <cell r="I939" t="str">
            <v>0ALLP</v>
          </cell>
          <cell r="J939" t="str">
            <v>Current publication</v>
          </cell>
          <cell r="K939" t="str">
            <v>0ALLD</v>
          </cell>
          <cell r="L939" t="str">
            <v>Current publication</v>
          </cell>
          <cell r="M939" t="str">
            <v>0ALLC</v>
          </cell>
          <cell r="N939" t="str">
            <v>No</v>
          </cell>
          <cell r="O939" t="str">
            <v>10.1111/(ISSN)1398-9995</v>
          </cell>
          <cell r="P939" t="str">
            <v>https://onlinelibrary.wiley.com/journal/13989995</v>
          </cell>
          <cell r="Q939" t="str">
            <v>Medicine</v>
          </cell>
          <cell r="R939" t="str">
            <v>Allergy &amp; Clinical Immunology</v>
          </cell>
        </row>
        <row r="940">
          <cell r="A940" t="str">
            <v>BIOE</v>
          </cell>
          <cell r="B940" t="str">
            <v>BIOE</v>
          </cell>
          <cell r="C940" t="str">
            <v>MJ0012</v>
          </cell>
          <cell r="D940" t="str">
            <v>0269-9702</v>
          </cell>
          <cell r="E940" t="str">
            <v>BIOE</v>
          </cell>
          <cell r="F940" t="str">
            <v>1467-8519</v>
          </cell>
          <cell r="G940" t="str">
            <v>BIO4</v>
          </cell>
          <cell r="H940" t="str">
            <v>Bioethics</v>
          </cell>
          <cell r="I940" t="str">
            <v>BIOEP</v>
          </cell>
          <cell r="J940" t="str">
            <v>Current publication</v>
          </cell>
          <cell r="K940" t="str">
            <v>BIOED</v>
          </cell>
          <cell r="L940" t="str">
            <v>Current publication</v>
          </cell>
          <cell r="N940" t="str">
            <v>No</v>
          </cell>
          <cell r="O940" t="str">
            <v>10.1111/(ISSN)1467-8519</v>
          </cell>
          <cell r="P940" t="str">
            <v>https://onlinelibrary.wiley.com/journal/14678519</v>
          </cell>
          <cell r="Q940" t="str">
            <v>Humanities</v>
          </cell>
          <cell r="R940" t="str">
            <v>Bioethics &amp; Medical Ethics</v>
          </cell>
        </row>
        <row r="941">
          <cell r="A941" t="str">
            <v>HON</v>
          </cell>
          <cell r="B941" t="str">
            <v>HON</v>
          </cell>
          <cell r="D941" t="str">
            <v>0278-0232</v>
          </cell>
          <cell r="E941" t="str">
            <v>HON</v>
          </cell>
          <cell r="F941" t="str">
            <v>1099-1069</v>
          </cell>
          <cell r="G941" t="str">
            <v>HON2</v>
          </cell>
          <cell r="H941" t="str">
            <v>Hematological Oncology</v>
          </cell>
          <cell r="I941" t="str">
            <v>0HONP</v>
          </cell>
          <cell r="J941" t="str">
            <v>Obsolete media</v>
          </cell>
          <cell r="K941" t="str">
            <v>0HOND</v>
          </cell>
          <cell r="L941" t="str">
            <v>Current publication</v>
          </cell>
          <cell r="N941" t="str">
            <v>No</v>
          </cell>
          <cell r="O941" t="str">
            <v>10.1002/(ISSN)1099-1069</v>
          </cell>
          <cell r="P941" t="str">
            <v>https://onlinelibrary.wiley.com/journal/10991069</v>
          </cell>
          <cell r="Q941" t="str">
            <v>Medicine</v>
          </cell>
          <cell r="R941" t="str">
            <v>Hematology</v>
          </cell>
        </row>
        <row r="942">
          <cell r="A942" t="str">
            <v>CGE</v>
          </cell>
          <cell r="B942" t="str">
            <v>CGE</v>
          </cell>
          <cell r="D942" t="str">
            <v>0009-9163</v>
          </cell>
          <cell r="E942" t="str">
            <v>CGE</v>
          </cell>
          <cell r="F942" t="str">
            <v>1399-0004</v>
          </cell>
          <cell r="G942" t="str">
            <v>CGE2</v>
          </cell>
          <cell r="H942" t="str">
            <v>Clinical Genetics</v>
          </cell>
          <cell r="I942" t="str">
            <v>0CGEP</v>
          </cell>
          <cell r="J942" t="str">
            <v>Current publication</v>
          </cell>
          <cell r="K942" t="str">
            <v>0CGED</v>
          </cell>
          <cell r="L942" t="str">
            <v>Current publication</v>
          </cell>
          <cell r="M942" t="str">
            <v>0CGEC</v>
          </cell>
          <cell r="N942" t="str">
            <v>No</v>
          </cell>
          <cell r="O942" t="str">
            <v>10.1111/(ISSN)1399-0004</v>
          </cell>
          <cell r="P942" t="str">
            <v>https://onlinelibrary.wiley.com/journal/13990004</v>
          </cell>
          <cell r="Q942" t="str">
            <v>Medicine</v>
          </cell>
          <cell r="R942" t="str">
            <v>Medical Genetics</v>
          </cell>
        </row>
        <row r="943">
          <cell r="A943" t="str">
            <v>JGH</v>
          </cell>
          <cell r="B943" t="str">
            <v>JGH</v>
          </cell>
          <cell r="D943" t="str">
            <v>0815-9319</v>
          </cell>
          <cell r="E943" t="str">
            <v>JGH</v>
          </cell>
          <cell r="F943" t="str">
            <v>1440-1746</v>
          </cell>
          <cell r="G943" t="str">
            <v>JGH2</v>
          </cell>
          <cell r="H943" t="str">
            <v>Journal of Gastroenterology and Hepatology</v>
          </cell>
          <cell r="I943" t="str">
            <v>0JGHP</v>
          </cell>
          <cell r="J943" t="str">
            <v>Current publication</v>
          </cell>
          <cell r="K943" t="str">
            <v>0JGHD</v>
          </cell>
          <cell r="L943" t="str">
            <v>Current publication</v>
          </cell>
          <cell r="M943" t="str">
            <v>0JGHC</v>
          </cell>
          <cell r="N943" t="str">
            <v>No</v>
          </cell>
          <cell r="O943" t="str">
            <v>10.1111/(ISSN)1440-1746</v>
          </cell>
          <cell r="P943" t="str">
            <v>https://onlinelibrary.wiley.com/journal/14401746</v>
          </cell>
          <cell r="Q943" t="str">
            <v>Medicine</v>
          </cell>
          <cell r="R943" t="str">
            <v>Gastroenterology &amp; Hepatology</v>
          </cell>
        </row>
        <row r="944">
          <cell r="A944" t="str">
            <v>JASP</v>
          </cell>
          <cell r="B944" t="str">
            <v>JASP</v>
          </cell>
          <cell r="D944" t="str">
            <v>0021-9029</v>
          </cell>
          <cell r="E944" t="str">
            <v>JASP</v>
          </cell>
          <cell r="F944" t="str">
            <v>1559-1816</v>
          </cell>
          <cell r="G944" t="str">
            <v>JAS3</v>
          </cell>
          <cell r="H944" t="str">
            <v>Journal of Applied Social Psychology</v>
          </cell>
          <cell r="I944" t="str">
            <v>JASPP</v>
          </cell>
          <cell r="J944" t="str">
            <v>Current publication</v>
          </cell>
          <cell r="K944" t="str">
            <v>JASPD</v>
          </cell>
          <cell r="L944" t="str">
            <v>Current publication</v>
          </cell>
          <cell r="M944" t="str">
            <v>JASPC</v>
          </cell>
          <cell r="N944" t="str">
            <v>No</v>
          </cell>
          <cell r="O944" t="str">
            <v>10.1111/(ISSN)1559-1816</v>
          </cell>
          <cell r="P944" t="str">
            <v>https://onlinelibrary.wiley.com/journal/15591816</v>
          </cell>
          <cell r="Q944" t="str">
            <v>Psychology</v>
          </cell>
          <cell r="R944" t="str">
            <v>Applied Social Psychology</v>
          </cell>
        </row>
        <row r="945">
          <cell r="A945" t="str">
            <v>BRE</v>
          </cell>
          <cell r="B945" t="str">
            <v>BRE</v>
          </cell>
          <cell r="D945" t="str">
            <v>0950-091X</v>
          </cell>
          <cell r="E945" t="str">
            <v>BRE</v>
          </cell>
          <cell r="F945" t="str">
            <v>1365-2117</v>
          </cell>
          <cell r="G945" t="str">
            <v>BRE2</v>
          </cell>
          <cell r="H945" t="str">
            <v>Basin Research</v>
          </cell>
          <cell r="I945" t="str">
            <v>0BREP</v>
          </cell>
          <cell r="J945" t="str">
            <v>Obsolete media</v>
          </cell>
          <cell r="K945" t="str">
            <v>0BRED</v>
          </cell>
          <cell r="L945" t="str">
            <v>Current publication</v>
          </cell>
          <cell r="N945" t="str">
            <v>No</v>
          </cell>
          <cell r="O945" t="str">
            <v>10.1111/(ISSN)1365-2117</v>
          </cell>
          <cell r="P945" t="str">
            <v>https://onlinelibrary.wiley.com/journal/13652117</v>
          </cell>
          <cell r="Q945" t="str">
            <v>Earth, Space &amp; Environmental Sciences</v>
          </cell>
          <cell r="R945" t="str">
            <v>Geology &amp; Geophysics</v>
          </cell>
        </row>
        <row r="946">
          <cell r="A946">
            <v>2087</v>
          </cell>
          <cell r="B946" t="str">
            <v>ADHM</v>
          </cell>
          <cell r="D946" t="str">
            <v>2192-2640</v>
          </cell>
          <cell r="E946" t="str">
            <v>2087</v>
          </cell>
          <cell r="F946" t="str">
            <v>2192-2659</v>
          </cell>
          <cell r="G946" t="str">
            <v>E087</v>
          </cell>
          <cell r="H946" t="str">
            <v>Advanced Healthcare Materials</v>
          </cell>
          <cell r="I946" t="str">
            <v>ADHMP</v>
          </cell>
          <cell r="J946" t="str">
            <v>Obsolete media</v>
          </cell>
          <cell r="K946" t="str">
            <v>ADHMD</v>
          </cell>
          <cell r="L946" t="str">
            <v>Current publication</v>
          </cell>
          <cell r="N946" t="str">
            <v>FTE Small</v>
          </cell>
          <cell r="O946" t="str">
            <v>10.1002/(ISSN)2192-2659</v>
          </cell>
          <cell r="P946" t="str">
            <v>https://onlinelibrary.wiley.com/journal/21922659</v>
          </cell>
          <cell r="Q946" t="str">
            <v>Physical Sciences &amp; Engineering</v>
          </cell>
          <cell r="R946" t="str">
            <v>General &amp; Introductory Materials Science</v>
          </cell>
        </row>
        <row r="947">
          <cell r="A947" t="str">
            <v>JCU</v>
          </cell>
          <cell r="B947" t="str">
            <v>JCU</v>
          </cell>
          <cell r="D947" t="str">
            <v>0091-2751</v>
          </cell>
          <cell r="E947" t="str">
            <v>JCU</v>
          </cell>
          <cell r="F947" t="str">
            <v>1097-0096</v>
          </cell>
          <cell r="G947" t="str">
            <v>JCU2</v>
          </cell>
          <cell r="H947" t="str">
            <v>Journal of Clinical Ultrasound</v>
          </cell>
          <cell r="I947" t="str">
            <v>0JCUP</v>
          </cell>
          <cell r="J947" t="str">
            <v>Current publication</v>
          </cell>
          <cell r="K947" t="str">
            <v>0JCUD</v>
          </cell>
          <cell r="L947" t="str">
            <v>Current publication</v>
          </cell>
          <cell r="M947" t="str">
            <v>0JCUC</v>
          </cell>
          <cell r="N947" t="str">
            <v>No</v>
          </cell>
          <cell r="O947" t="str">
            <v>10.1002/(ISSN)1097-0096</v>
          </cell>
          <cell r="P947" t="str">
            <v>https://onlinelibrary.wiley.com/journal/10970096</v>
          </cell>
          <cell r="Q947" t="str">
            <v>Medicine</v>
          </cell>
          <cell r="R947" t="str">
            <v>Radiology &amp; Imaging</v>
          </cell>
        </row>
        <row r="948">
          <cell r="A948" t="str">
            <v>PPA</v>
          </cell>
          <cell r="B948" t="str">
            <v>PPA</v>
          </cell>
          <cell r="D948" t="str">
            <v>0032-0862</v>
          </cell>
          <cell r="E948" t="str">
            <v>PPA</v>
          </cell>
          <cell r="F948" t="str">
            <v>1365-3059</v>
          </cell>
          <cell r="G948" t="str">
            <v>PPA2</v>
          </cell>
          <cell r="H948" t="str">
            <v>Plant Pathology</v>
          </cell>
          <cell r="I948" t="str">
            <v>0PPAP</v>
          </cell>
          <cell r="J948" t="str">
            <v>To be Obsolete media</v>
          </cell>
          <cell r="K948" t="str">
            <v>0PPAD</v>
          </cell>
          <cell r="L948" t="str">
            <v>Current publication</v>
          </cell>
          <cell r="M948" t="str">
            <v>0PPAC</v>
          </cell>
          <cell r="N948" t="str">
            <v>No</v>
          </cell>
          <cell r="O948" t="str">
            <v>10.1111/(ISSN)1365-3059</v>
          </cell>
          <cell r="P948" t="str">
            <v>https://bsppjournals.onlinelibrary.wiley.com/journal/13653059</v>
          </cell>
          <cell r="Q948" t="str">
            <v>Life Sciences</v>
          </cell>
          <cell r="R948" t="str">
            <v>Plant Science</v>
          </cell>
        </row>
        <row r="949">
          <cell r="A949" t="str">
            <v>JCE</v>
          </cell>
          <cell r="B949" t="str">
            <v>JCE</v>
          </cell>
          <cell r="D949" t="str">
            <v>1045-3873</v>
          </cell>
          <cell r="E949" t="str">
            <v>JCE</v>
          </cell>
          <cell r="F949" t="str">
            <v>1540-8167</v>
          </cell>
          <cell r="G949" t="str">
            <v>JCE2</v>
          </cell>
          <cell r="H949" t="str">
            <v>Journal of Cardiovascular Electrophysiology</v>
          </cell>
          <cell r="I949" t="str">
            <v>0JCEP</v>
          </cell>
          <cell r="J949" t="str">
            <v>Current publication</v>
          </cell>
          <cell r="K949" t="str">
            <v>0JCED</v>
          </cell>
          <cell r="L949" t="str">
            <v>Current publication</v>
          </cell>
          <cell r="M949" t="str">
            <v>0JCEC</v>
          </cell>
          <cell r="N949" t="str">
            <v>No</v>
          </cell>
          <cell r="O949" t="str">
            <v>10.1111/(ISSN)1540-8167</v>
          </cell>
          <cell r="P949" t="str">
            <v>https://onlinelibrary.wiley.com/journal/15408167</v>
          </cell>
          <cell r="Q949" t="str">
            <v>Medicine</v>
          </cell>
          <cell r="R949" t="str">
            <v>Cardiovascular Disease</v>
          </cell>
        </row>
        <row r="950">
          <cell r="A950" t="str">
            <v>MGR</v>
          </cell>
          <cell r="B950" t="str">
            <v>MGR</v>
          </cell>
          <cell r="D950" t="str">
            <v>1527-7712</v>
          </cell>
          <cell r="E950" t="str">
            <v>MGR</v>
          </cell>
          <cell r="F950" t="str">
            <v>2325-8608</v>
          </cell>
          <cell r="G950" t="str">
            <v>MGR2</v>
          </cell>
          <cell r="H950" t="str">
            <v>The Major Gifts Report</v>
          </cell>
          <cell r="I950" t="str">
            <v>0MGRP</v>
          </cell>
          <cell r="J950" t="str">
            <v>Obsolete media</v>
          </cell>
          <cell r="K950" t="str">
            <v>0MGRD</v>
          </cell>
          <cell r="L950" t="str">
            <v>Current publication</v>
          </cell>
          <cell r="M950" t="str">
            <v>0MGRC</v>
          </cell>
          <cell r="N950" t="str">
            <v>No</v>
          </cell>
          <cell r="O950" t="str">
            <v>10.1002/(ISSN)2325-8608</v>
          </cell>
          <cell r="P950" t="str">
            <v>https://onlinelibrary.wiley.com/journal/23258608</v>
          </cell>
          <cell r="Q950" t="str">
            <v>Business, Economics, Finance &amp; Accounting</v>
          </cell>
          <cell r="R950" t="str">
            <v>Training &amp; Development</v>
          </cell>
        </row>
        <row r="951">
          <cell r="A951" t="str">
            <v>TGIS</v>
          </cell>
          <cell r="B951" t="str">
            <v>TGIS</v>
          </cell>
          <cell r="D951" t="str">
            <v>1361-1682</v>
          </cell>
          <cell r="E951" t="str">
            <v>TGIS</v>
          </cell>
          <cell r="F951" t="str">
            <v>1467-9671</v>
          </cell>
          <cell r="G951" t="str">
            <v>TGI3</v>
          </cell>
          <cell r="H951" t="str">
            <v>Transactions in GIS</v>
          </cell>
          <cell r="I951" t="str">
            <v>TGISP</v>
          </cell>
          <cell r="J951" t="str">
            <v>Obsolete media</v>
          </cell>
          <cell r="K951" t="str">
            <v>TGISD</v>
          </cell>
          <cell r="L951" t="str">
            <v>Current publication</v>
          </cell>
          <cell r="N951" t="str">
            <v>No</v>
          </cell>
          <cell r="O951" t="str">
            <v>10.1111/(ISSN)1467-9671</v>
          </cell>
          <cell r="P951" t="str">
            <v>https://onlinelibrary.wiley.com/journal/14679671</v>
          </cell>
          <cell r="Q951" t="str">
            <v>Earth, Space &amp; Environmental Sciences</v>
          </cell>
          <cell r="R951" t="str">
            <v>GIS &amp; Remote Sensing</v>
          </cell>
        </row>
        <row r="952">
          <cell r="A952" t="str">
            <v>GPR</v>
          </cell>
          <cell r="B952" t="str">
            <v>GPR</v>
          </cell>
          <cell r="D952" t="str">
            <v>0016-8025</v>
          </cell>
          <cell r="E952" t="str">
            <v>GPR</v>
          </cell>
          <cell r="F952" t="str">
            <v>1365-2478</v>
          </cell>
          <cell r="G952" t="str">
            <v>GPR2</v>
          </cell>
          <cell r="H952" t="str">
            <v>Geophysical Prospecting</v>
          </cell>
          <cell r="I952" t="str">
            <v>0GPRP</v>
          </cell>
          <cell r="J952" t="str">
            <v>Obsolete media</v>
          </cell>
          <cell r="K952" t="str">
            <v>0GPRD</v>
          </cell>
          <cell r="L952" t="str">
            <v>Current publication</v>
          </cell>
          <cell r="M952" t="str">
            <v>0GPRC</v>
          </cell>
          <cell r="N952" t="str">
            <v>No</v>
          </cell>
          <cell r="O952" t="str">
            <v>10.1111/(ISSN)1365-2478</v>
          </cell>
          <cell r="P952" t="str">
            <v>https://onlinelibrary.wiley.com/journal/13652478</v>
          </cell>
          <cell r="Q952" t="str">
            <v>Earth, Space &amp; Environmental Sciences</v>
          </cell>
          <cell r="R952" t="str">
            <v>Geology &amp; Geophysics</v>
          </cell>
        </row>
        <row r="953">
          <cell r="A953" t="str">
            <v>ANS</v>
          </cell>
          <cell r="B953" t="str">
            <v>ANS</v>
          </cell>
          <cell r="D953" t="str">
            <v>1445-1433</v>
          </cell>
          <cell r="E953" t="str">
            <v>ANS</v>
          </cell>
          <cell r="F953" t="str">
            <v>1445-2197</v>
          </cell>
          <cell r="G953" t="str">
            <v>ANS2</v>
          </cell>
          <cell r="H953" t="str">
            <v>ANZ Journal of Surgery</v>
          </cell>
          <cell r="I953" t="str">
            <v>0ANSP</v>
          </cell>
          <cell r="J953" t="str">
            <v>Obsolete media</v>
          </cell>
          <cell r="K953" t="str">
            <v>0ANSD</v>
          </cell>
          <cell r="L953" t="str">
            <v>Current publication</v>
          </cell>
          <cell r="M953" t="str">
            <v>0ANSC</v>
          </cell>
          <cell r="N953" t="str">
            <v>No</v>
          </cell>
          <cell r="O953" t="str">
            <v>10.1111/(ISSN)1445-2197</v>
          </cell>
          <cell r="P953" t="str">
            <v>https://anzjsurg.onlinelibrary.wiley.com/journal/14452197</v>
          </cell>
          <cell r="Q953" t="str">
            <v>Medicine</v>
          </cell>
          <cell r="R953" t="str">
            <v>Surgery &amp; Surgical Specialties</v>
          </cell>
        </row>
        <row r="954">
          <cell r="A954">
            <v>2228</v>
          </cell>
          <cell r="B954" t="str">
            <v>ASNA</v>
          </cell>
          <cell r="D954" t="str">
            <v>0004-6337</v>
          </cell>
          <cell r="E954" t="str">
            <v>2228</v>
          </cell>
          <cell r="F954" t="str">
            <v>1521-3994</v>
          </cell>
          <cell r="G954" t="str">
            <v>E228</v>
          </cell>
          <cell r="H954" t="str">
            <v>Astronomische Nachrichten</v>
          </cell>
          <cell r="I954" t="str">
            <v>ASNAP</v>
          </cell>
          <cell r="J954" t="str">
            <v>Obsolete media</v>
          </cell>
          <cell r="K954" t="str">
            <v>ASNAD</v>
          </cell>
          <cell r="L954" t="str">
            <v>Current publication</v>
          </cell>
          <cell r="N954" t="str">
            <v>No</v>
          </cell>
          <cell r="O954" t="str">
            <v>10.1002/(ISSN)1521-3994</v>
          </cell>
          <cell r="P954" t="str">
            <v>https://onlinelibrary.wiley.com/journal/15213994</v>
          </cell>
          <cell r="Q954" t="str">
            <v>Physical Sciences &amp; Engineering</v>
          </cell>
          <cell r="R954" t="str">
            <v>Astronomy &amp; Astrophysics</v>
          </cell>
        </row>
        <row r="955">
          <cell r="A955" t="str">
            <v>PRO</v>
          </cell>
          <cell r="B955" t="str">
            <v>PRO</v>
          </cell>
          <cell r="D955" t="str">
            <v>0961-8368</v>
          </cell>
          <cell r="E955" t="str">
            <v>PRO</v>
          </cell>
          <cell r="F955" t="str">
            <v>1469-896X</v>
          </cell>
          <cell r="G955" t="str">
            <v>PRO2</v>
          </cell>
          <cell r="H955" t="str">
            <v>Protein Science</v>
          </cell>
          <cell r="I955" t="str">
            <v>0PROP</v>
          </cell>
          <cell r="J955" t="str">
            <v>Obsolete media</v>
          </cell>
          <cell r="K955" t="str">
            <v>0PROD</v>
          </cell>
          <cell r="L955" t="str">
            <v>Current publication</v>
          </cell>
          <cell r="N955" t="str">
            <v>No</v>
          </cell>
          <cell r="O955" t="str">
            <v>10.1002/(ISSN)1469-896X</v>
          </cell>
          <cell r="P955" t="str">
            <v>https://onlinelibrary.wiley.com/journal/1469896X</v>
          </cell>
          <cell r="Q955" t="str">
            <v>Chemistry</v>
          </cell>
          <cell r="R955" t="str">
            <v>Protein Science</v>
          </cell>
        </row>
        <row r="956">
          <cell r="A956" t="str">
            <v>HUP</v>
          </cell>
          <cell r="B956" t="str">
            <v>HUP</v>
          </cell>
          <cell r="D956" t="str">
            <v>0885-6222</v>
          </cell>
          <cell r="E956" t="str">
            <v>HUP</v>
          </cell>
          <cell r="F956" t="str">
            <v>1099-1077</v>
          </cell>
          <cell r="G956" t="str">
            <v>HUP2</v>
          </cell>
          <cell r="H956" t="str">
            <v>Human Psychopharmacology: Clinical and Experimental</v>
          </cell>
          <cell r="I956" t="str">
            <v>0HUPP</v>
          </cell>
          <cell r="J956" t="str">
            <v>Obsolete media</v>
          </cell>
          <cell r="K956" t="str">
            <v>0HUPD</v>
          </cell>
          <cell r="L956" t="str">
            <v>Current publication</v>
          </cell>
          <cell r="N956" t="str">
            <v>No</v>
          </cell>
          <cell r="O956" t="str">
            <v>10.1002/(ISSN)1099-1077</v>
          </cell>
          <cell r="P956" t="str">
            <v>https://onlinelibrary.wiley.com/journal/10991077</v>
          </cell>
          <cell r="Q956" t="str">
            <v>Medicine</v>
          </cell>
          <cell r="R956" t="str">
            <v>Psychiatry</v>
          </cell>
        </row>
        <row r="957">
          <cell r="A957" t="str">
            <v>ENV</v>
          </cell>
          <cell r="B957" t="str">
            <v>ENV</v>
          </cell>
          <cell r="D957" t="str">
            <v>1180-4009</v>
          </cell>
          <cell r="E957" t="str">
            <v>ENV</v>
          </cell>
          <cell r="F957" t="str">
            <v>1099-095X</v>
          </cell>
          <cell r="G957" t="str">
            <v>ENV2</v>
          </cell>
          <cell r="H957" t="str">
            <v>Environmetrics</v>
          </cell>
          <cell r="I957" t="str">
            <v>0ENVP</v>
          </cell>
          <cell r="J957" t="str">
            <v>Obsolete media</v>
          </cell>
          <cell r="K957" t="str">
            <v>0ENVD</v>
          </cell>
          <cell r="L957" t="str">
            <v>Current publication</v>
          </cell>
          <cell r="N957" t="str">
            <v>No</v>
          </cell>
          <cell r="O957" t="str">
            <v>10.1002/(ISSN)1099-095X</v>
          </cell>
          <cell r="P957" t="str">
            <v>https://onlinelibrary.wiley.com/journal/1099095X</v>
          </cell>
          <cell r="Q957" t="str">
            <v>Mathematics &amp; Statistics</v>
          </cell>
          <cell r="R957" t="str">
            <v>Environmental Statistics &amp; Environmetrics</v>
          </cell>
        </row>
        <row r="958">
          <cell r="A958" t="str">
            <v>AGR</v>
          </cell>
          <cell r="B958" t="str">
            <v>AGR</v>
          </cell>
          <cell r="D958" t="str">
            <v>0742-4477</v>
          </cell>
          <cell r="E958" t="str">
            <v>AGR</v>
          </cell>
          <cell r="F958" t="str">
            <v>1520-6297</v>
          </cell>
          <cell r="G958" t="str">
            <v>AGR2</v>
          </cell>
          <cell r="H958" t="str">
            <v>Agribusiness</v>
          </cell>
          <cell r="I958" t="str">
            <v>0AGRP</v>
          </cell>
          <cell r="J958" t="str">
            <v>Current publication</v>
          </cell>
          <cell r="K958" t="str">
            <v>0AGRD</v>
          </cell>
          <cell r="L958" t="str">
            <v>Current publication</v>
          </cell>
          <cell r="M958" t="str">
            <v>0AGRC</v>
          </cell>
          <cell r="N958" t="str">
            <v>No</v>
          </cell>
          <cell r="O958" t="str">
            <v>10.1002/(ISSN)1520-6297</v>
          </cell>
          <cell r="P958" t="str">
            <v>https://onlinelibrary.wiley.com/journal/15206297</v>
          </cell>
          <cell r="Q958" t="str">
            <v>Agriculture, Aquaculture &amp; Food Science</v>
          </cell>
          <cell r="R958" t="str">
            <v>Agricultural Economics &amp; Resource Management</v>
          </cell>
        </row>
        <row r="959">
          <cell r="A959" t="str">
            <v>PCN</v>
          </cell>
          <cell r="B959" t="str">
            <v>PCN</v>
          </cell>
          <cell r="D959" t="str">
            <v>1323-1316</v>
          </cell>
          <cell r="E959" t="str">
            <v>PCN</v>
          </cell>
          <cell r="F959" t="str">
            <v>1440-1819</v>
          </cell>
          <cell r="G959" t="str">
            <v>PCN2</v>
          </cell>
          <cell r="H959" t="str">
            <v>Psychiatry and Clinical Neurosciences</v>
          </cell>
          <cell r="I959" t="str">
            <v>0PCNP</v>
          </cell>
          <cell r="J959" t="str">
            <v>Current publication</v>
          </cell>
          <cell r="K959" t="str">
            <v>0PCND</v>
          </cell>
          <cell r="L959" t="str">
            <v>Current publication</v>
          </cell>
          <cell r="M959" t="str">
            <v>0PCNC</v>
          </cell>
          <cell r="N959" t="str">
            <v>No</v>
          </cell>
          <cell r="O959" t="str">
            <v>10.1111/(ISSN)1440-1819</v>
          </cell>
          <cell r="P959" t="str">
            <v>https://onlinelibrary.wiley.com/journal/14401819</v>
          </cell>
          <cell r="Q959" t="str">
            <v>Medicine</v>
          </cell>
          <cell r="R959" t="str">
            <v>Psychiatry</v>
          </cell>
        </row>
        <row r="960">
          <cell r="A960" t="str">
            <v>E766</v>
          </cell>
          <cell r="B960" t="str">
            <v>SLCT</v>
          </cell>
          <cell r="D960" t="str">
            <v>-</v>
          </cell>
          <cell r="F960" t="str">
            <v>2365-6549</v>
          </cell>
          <cell r="G960" t="str">
            <v>E766</v>
          </cell>
          <cell r="H960" t="str">
            <v>ChemistrySelect</v>
          </cell>
          <cell r="K960" t="str">
            <v>SLCTD</v>
          </cell>
          <cell r="L960" t="str">
            <v>Current publication</v>
          </cell>
          <cell r="M960" t="str">
            <v>N/A</v>
          </cell>
          <cell r="N960" t="str">
            <v>FTE Small</v>
          </cell>
          <cell r="O960" t="str">
            <v>10.1002/(ISSN)2365-6549</v>
          </cell>
          <cell r="P960" t="str">
            <v>https://chemistry-europe.onlinelibrary.wiley.com/journal/23656549</v>
          </cell>
          <cell r="Q960" t="str">
            <v>Chemistry</v>
          </cell>
          <cell r="R960" t="str">
            <v>General Chemistry</v>
          </cell>
        </row>
        <row r="961">
          <cell r="A961" t="str">
            <v>E298</v>
          </cell>
          <cell r="B961" t="str">
            <v>ADOM</v>
          </cell>
          <cell r="D961" t="str">
            <v>-</v>
          </cell>
          <cell r="F961" t="str">
            <v>2195-1071</v>
          </cell>
          <cell r="G961" t="str">
            <v>E298</v>
          </cell>
          <cell r="H961" t="str">
            <v>Advanced Optical Materials</v>
          </cell>
          <cell r="K961" t="str">
            <v>ADOMD</v>
          </cell>
          <cell r="L961" t="str">
            <v>Current publication</v>
          </cell>
          <cell r="M961" t="str">
            <v>N/A</v>
          </cell>
          <cell r="N961" t="str">
            <v>FTE Small</v>
          </cell>
          <cell r="O961" t="str">
            <v>10.1002/(ISSN)2195-1071</v>
          </cell>
          <cell r="P961" t="str">
            <v>https://onlinelibrary.wiley.com/journal/21951071</v>
          </cell>
          <cell r="Q961" t="str">
            <v>Physical Sciences &amp; Engineering</v>
          </cell>
          <cell r="R961" t="str">
            <v>General &amp; Introductory Materials Science</v>
          </cell>
        </row>
        <row r="962">
          <cell r="A962">
            <v>2019</v>
          </cell>
          <cell r="B962" t="str">
            <v>ARDP</v>
          </cell>
          <cell r="D962" t="str">
            <v>0365-6233</v>
          </cell>
          <cell r="E962" t="str">
            <v>2019</v>
          </cell>
          <cell r="F962" t="str">
            <v>1521-4184</v>
          </cell>
          <cell r="G962" t="str">
            <v>E019</v>
          </cell>
          <cell r="H962" t="str">
            <v>Archiv der Pharmazie</v>
          </cell>
          <cell r="I962" t="str">
            <v>ARDPP</v>
          </cell>
          <cell r="J962" t="str">
            <v>Obsolete media</v>
          </cell>
          <cell r="K962" t="str">
            <v>ARDPD</v>
          </cell>
          <cell r="L962" t="str">
            <v>Current publication</v>
          </cell>
          <cell r="N962" t="str">
            <v>No</v>
          </cell>
          <cell r="O962" t="str">
            <v>10.1002/(ISSN)1521-4184</v>
          </cell>
          <cell r="P962" t="str">
            <v>https://onlinelibrary.wiley.com/journal/15214184</v>
          </cell>
          <cell r="Q962" t="str">
            <v>Chemistry</v>
          </cell>
          <cell r="R962" t="str">
            <v>Pharmaceutical &amp; Medicinal Chemistry</v>
          </cell>
        </row>
        <row r="963">
          <cell r="A963" t="str">
            <v>PATH</v>
          </cell>
          <cell r="B963" t="str">
            <v>PATH</v>
          </cell>
          <cell r="D963" t="str">
            <v>0022-3417</v>
          </cell>
          <cell r="E963" t="str">
            <v>PATH</v>
          </cell>
          <cell r="F963" t="str">
            <v>1096-9896</v>
          </cell>
          <cell r="G963" t="str">
            <v>PAT3</v>
          </cell>
          <cell r="H963" t="str">
            <v>The Journal of Pathology</v>
          </cell>
          <cell r="I963" t="str">
            <v>PATHP</v>
          </cell>
          <cell r="J963" t="str">
            <v>Current publication</v>
          </cell>
          <cell r="K963" t="str">
            <v>PATHD</v>
          </cell>
          <cell r="L963" t="str">
            <v>Current publication</v>
          </cell>
          <cell r="M963" t="str">
            <v>PATHC</v>
          </cell>
          <cell r="N963" t="str">
            <v>No</v>
          </cell>
          <cell r="O963" t="str">
            <v>10.1002/(ISSN)1096-9896</v>
          </cell>
          <cell r="P963" t="str">
            <v>https://pathsocjournals.onlinelibrary.wiley.com/journal/10969896</v>
          </cell>
          <cell r="Q963" t="str">
            <v>Medicine</v>
          </cell>
          <cell r="R963" t="str">
            <v>Pathology</v>
          </cell>
        </row>
        <row r="964">
          <cell r="A964">
            <v>2520</v>
          </cell>
          <cell r="B964" t="str">
            <v>SRIN</v>
          </cell>
          <cell r="D964" t="str">
            <v>1611-3683</v>
          </cell>
          <cell r="E964" t="str">
            <v>2520</v>
          </cell>
          <cell r="F964" t="str">
            <v>1869-344X</v>
          </cell>
          <cell r="G964" t="str">
            <v>E520</v>
          </cell>
          <cell r="H964" t="str">
            <v>steel research international</v>
          </cell>
          <cell r="I964" t="str">
            <v>SRINP</v>
          </cell>
          <cell r="J964" t="str">
            <v>Current publication</v>
          </cell>
          <cell r="K964" t="str">
            <v>SRIND</v>
          </cell>
          <cell r="L964" t="str">
            <v>Current publication</v>
          </cell>
          <cell r="M964" t="str">
            <v>SRINC</v>
          </cell>
          <cell r="N964" t="str">
            <v>No</v>
          </cell>
          <cell r="O964" t="str">
            <v>10.1002/(ISSN)1869-344X</v>
          </cell>
          <cell r="P964" t="str">
            <v>https://onlinelibrary.wiley.com/journal/1869344X</v>
          </cell>
          <cell r="Q964" t="str">
            <v>Physical Sciences &amp; Engineering</v>
          </cell>
          <cell r="R964" t="str">
            <v>General &amp; Introductory Materials Science</v>
          </cell>
        </row>
        <row r="965">
          <cell r="A965" t="str">
            <v>E512</v>
          </cell>
          <cell r="B965" t="str">
            <v>APPL</v>
          </cell>
          <cell r="D965" t="str">
            <v>-</v>
          </cell>
          <cell r="F965" t="str">
            <v>2702-4288</v>
          </cell>
          <cell r="G965" t="str">
            <v>E512</v>
          </cell>
          <cell r="H965" t="str">
            <v>Applied Research</v>
          </cell>
          <cell r="K965" t="str">
            <v>APPLD</v>
          </cell>
          <cell r="L965" t="str">
            <v>Current publication</v>
          </cell>
          <cell r="M965" t="str">
            <v>N/A</v>
          </cell>
          <cell r="N965" t="str">
            <v>FTE Small</v>
          </cell>
          <cell r="O965" t="str">
            <v>10.1002/(ISSN)2702-4288</v>
          </cell>
          <cell r="P965" t="str">
            <v>https://onlinelibrary.wiley.com/journal/27024288</v>
          </cell>
          <cell r="Q965" t="str">
            <v>Chemistry</v>
          </cell>
          <cell r="R965" t="str">
            <v>General Chemistry</v>
          </cell>
        </row>
        <row r="966">
          <cell r="A966" t="str">
            <v>PPL</v>
          </cell>
          <cell r="B966" t="str">
            <v>PPL</v>
          </cell>
          <cell r="D966" t="str">
            <v>0031-9317</v>
          </cell>
          <cell r="E966" t="str">
            <v>PPL</v>
          </cell>
          <cell r="F966" t="str">
            <v>1399-3054</v>
          </cell>
          <cell r="G966" t="str">
            <v>PPL2</v>
          </cell>
          <cell r="H966" t="str">
            <v>Physiologia Plantarum</v>
          </cell>
          <cell r="I966" t="str">
            <v>0PPLP</v>
          </cell>
          <cell r="J966" t="str">
            <v>Obsolete media</v>
          </cell>
          <cell r="K966" t="str">
            <v>0PPLD</v>
          </cell>
          <cell r="L966" t="str">
            <v>Current publication</v>
          </cell>
          <cell r="M966" t="str">
            <v>0PPLC</v>
          </cell>
          <cell r="N966" t="str">
            <v>No</v>
          </cell>
          <cell r="O966" t="str">
            <v>10.1111/(ISSN)1399-3054</v>
          </cell>
          <cell r="P966" t="str">
            <v>https://onlinelibrary.wiley.com/journal/13993054</v>
          </cell>
          <cell r="Q966" t="str">
            <v>Life Sciences</v>
          </cell>
          <cell r="R966" t="str">
            <v>Plant Science</v>
          </cell>
        </row>
        <row r="967">
          <cell r="A967">
            <v>2456</v>
          </cell>
          <cell r="B967" t="str">
            <v>PRCA</v>
          </cell>
          <cell r="D967" t="str">
            <v>1862-8346</v>
          </cell>
          <cell r="E967" t="str">
            <v>2456</v>
          </cell>
          <cell r="F967" t="str">
            <v>1862-8354</v>
          </cell>
          <cell r="G967" t="str">
            <v>E456</v>
          </cell>
          <cell r="H967" t="str">
            <v>PROTEOMICS - Clinical Applications</v>
          </cell>
          <cell r="I967" t="str">
            <v>PRCAP</v>
          </cell>
          <cell r="J967" t="str">
            <v>Obsolete media</v>
          </cell>
          <cell r="K967" t="str">
            <v>PRCAD</v>
          </cell>
          <cell r="L967" t="str">
            <v>Current publication</v>
          </cell>
          <cell r="N967" t="str">
            <v>FTE Small</v>
          </cell>
          <cell r="O967" t="str">
            <v>10.1002/(ISSN)1862-8354</v>
          </cell>
          <cell r="P967" t="str">
            <v>https://onlinelibrary.wiley.com/journal/18628354</v>
          </cell>
          <cell r="Q967" t="str">
            <v>Life Sciences</v>
          </cell>
          <cell r="R967" t="str">
            <v>Cell &amp; Molecular Biology</v>
          </cell>
        </row>
        <row r="968">
          <cell r="A968" t="str">
            <v>AGE</v>
          </cell>
          <cell r="B968" t="str">
            <v>AGE</v>
          </cell>
          <cell r="D968" t="str">
            <v>0268-9146</v>
          </cell>
          <cell r="E968" t="str">
            <v>AGE</v>
          </cell>
          <cell r="F968" t="str">
            <v>1365-2052</v>
          </cell>
          <cell r="G968" t="str">
            <v>AGE2</v>
          </cell>
          <cell r="H968" t="str">
            <v>Animal Genetics</v>
          </cell>
          <cell r="I968" t="str">
            <v>0AGEP</v>
          </cell>
          <cell r="J968" t="str">
            <v>Obsolete media</v>
          </cell>
          <cell r="K968" t="str">
            <v>0AGED</v>
          </cell>
          <cell r="L968" t="str">
            <v>Current publication</v>
          </cell>
          <cell r="N968" t="str">
            <v>No</v>
          </cell>
          <cell r="O968" t="str">
            <v>10.1111/(ISSN)1365-2052</v>
          </cell>
          <cell r="P968" t="str">
            <v>https://onlinelibrary.wiley.com/journal/13652052</v>
          </cell>
          <cell r="Q968" t="str">
            <v>Life Sciences</v>
          </cell>
          <cell r="R968" t="str">
            <v>Animal Genetics</v>
          </cell>
        </row>
        <row r="969">
          <cell r="A969" t="str">
            <v>HIPO</v>
          </cell>
          <cell r="B969" t="str">
            <v>HIPO</v>
          </cell>
          <cell r="D969" t="str">
            <v>1050-9631</v>
          </cell>
          <cell r="E969" t="str">
            <v>HIPO</v>
          </cell>
          <cell r="F969" t="str">
            <v>1098-1063</v>
          </cell>
          <cell r="G969" t="str">
            <v>HIP3</v>
          </cell>
          <cell r="H969" t="str">
            <v>Hippocampus</v>
          </cell>
          <cell r="I969" t="str">
            <v>HIPOP</v>
          </cell>
          <cell r="J969" t="str">
            <v>Obsolete media</v>
          </cell>
          <cell r="K969" t="str">
            <v>HIPOD</v>
          </cell>
          <cell r="L969" t="str">
            <v>Current publication</v>
          </cell>
          <cell r="M969" t="str">
            <v>HIPOC</v>
          </cell>
          <cell r="N969" t="str">
            <v>No</v>
          </cell>
          <cell r="O969" t="str">
            <v>10.1002/(ISSN)1098-1063</v>
          </cell>
          <cell r="P969" t="str">
            <v>https://onlinelibrary.wiley.com/journal/10981063</v>
          </cell>
          <cell r="Q969" t="str">
            <v>Life Sciences</v>
          </cell>
          <cell r="R969" t="str">
            <v>Neuroscience</v>
          </cell>
        </row>
        <row r="970">
          <cell r="A970" t="str">
            <v>JPM</v>
          </cell>
          <cell r="B970" t="str">
            <v>JPM</v>
          </cell>
          <cell r="D970" t="str">
            <v>1351-0126</v>
          </cell>
          <cell r="E970" t="str">
            <v>JPM</v>
          </cell>
          <cell r="F970" t="str">
            <v>1365-2850</v>
          </cell>
          <cell r="G970" t="str">
            <v>JPM2</v>
          </cell>
          <cell r="H970" t="str">
            <v>Journal of Psychiatric and Mental Health Nursing</v>
          </cell>
          <cell r="I970" t="str">
            <v>0JPMP</v>
          </cell>
          <cell r="J970" t="str">
            <v>Current publication</v>
          </cell>
          <cell r="K970" t="str">
            <v>0JPMD</v>
          </cell>
          <cell r="L970" t="str">
            <v>Current publication</v>
          </cell>
          <cell r="M970" t="str">
            <v>0JPMC</v>
          </cell>
          <cell r="N970" t="str">
            <v>No</v>
          </cell>
          <cell r="O970" t="str">
            <v>10.1111/(ISSN)1365-2850</v>
          </cell>
          <cell r="P970" t="str">
            <v>https://onlinelibrary.wiley.com/journal/13652850</v>
          </cell>
          <cell r="Q970" t="str">
            <v>Nursing, Dentistry &amp; Healthcare</v>
          </cell>
          <cell r="R970" t="str">
            <v>Nursing General</v>
          </cell>
        </row>
        <row r="971">
          <cell r="A971" t="str">
            <v>CBDD</v>
          </cell>
          <cell r="B971" t="str">
            <v>CBDD</v>
          </cell>
          <cell r="D971" t="str">
            <v>1747-0277</v>
          </cell>
          <cell r="E971" t="str">
            <v>CBDD</v>
          </cell>
          <cell r="F971" t="str">
            <v>1747-0285</v>
          </cell>
          <cell r="G971" t="str">
            <v>CBD3</v>
          </cell>
          <cell r="H971" t="str">
            <v>Chemical Biology &amp; Drug Design</v>
          </cell>
          <cell r="I971" t="str">
            <v>CBDDP</v>
          </cell>
          <cell r="J971" t="str">
            <v>Obsolete media</v>
          </cell>
          <cell r="K971" t="str">
            <v>CBDDD</v>
          </cell>
          <cell r="L971" t="str">
            <v>Current publication</v>
          </cell>
          <cell r="N971" t="str">
            <v>No</v>
          </cell>
          <cell r="O971" t="str">
            <v>10.1111/(ISSN)1747-0285</v>
          </cell>
          <cell r="P971" t="str">
            <v>https://onlinelibrary.wiley.com/journal/17470285</v>
          </cell>
          <cell r="Q971" t="str">
            <v>Life Sciences</v>
          </cell>
          <cell r="R971" t="str">
            <v>Biochemistry</v>
          </cell>
        </row>
        <row r="972">
          <cell r="A972" t="str">
            <v>HEC</v>
          </cell>
          <cell r="B972" t="str">
            <v>HEC</v>
          </cell>
          <cell r="D972" t="str">
            <v>1057-9230</v>
          </cell>
          <cell r="E972" t="str">
            <v>HEC</v>
          </cell>
          <cell r="F972" t="str">
            <v>1099-1050</v>
          </cell>
          <cell r="G972" t="str">
            <v>HEC2</v>
          </cell>
          <cell r="H972" t="str">
            <v>Health Economics</v>
          </cell>
          <cell r="I972" t="str">
            <v>0HECP</v>
          </cell>
          <cell r="J972" t="str">
            <v>Current publication</v>
          </cell>
          <cell r="K972" t="str">
            <v>0HECD</v>
          </cell>
          <cell r="L972" t="str">
            <v>Current publication</v>
          </cell>
          <cell r="M972" t="str">
            <v>0HECC</v>
          </cell>
          <cell r="N972" t="str">
            <v>No</v>
          </cell>
          <cell r="O972" t="str">
            <v>10.1002/(ISSN)1099-1050</v>
          </cell>
          <cell r="P972" t="str">
            <v>https://onlinelibrary.wiley.com/journal/10991050</v>
          </cell>
          <cell r="Q972" t="str">
            <v>Business, Economics, Finance &amp; Accounting</v>
          </cell>
          <cell r="R972" t="str">
            <v>Economics of Health &amp; Social Care</v>
          </cell>
        </row>
        <row r="973">
          <cell r="A973" t="str">
            <v>TMI</v>
          </cell>
          <cell r="B973" t="str">
            <v>TMI</v>
          </cell>
          <cell r="D973" t="str">
            <v>1360-2276</v>
          </cell>
          <cell r="E973" t="str">
            <v>TMI</v>
          </cell>
          <cell r="F973" t="str">
            <v>1365-3156</v>
          </cell>
          <cell r="G973" t="str">
            <v>TMI2</v>
          </cell>
          <cell r="H973" t="str">
            <v>Tropical Medicine &amp; International Health</v>
          </cell>
          <cell r="I973" t="str">
            <v>0TMIP</v>
          </cell>
          <cell r="J973" t="str">
            <v>Current publication</v>
          </cell>
          <cell r="K973" t="str">
            <v>0TMID</v>
          </cell>
          <cell r="L973" t="str">
            <v>Current publication</v>
          </cell>
          <cell r="M973" t="str">
            <v>0TMIC</v>
          </cell>
          <cell r="N973" t="str">
            <v>No</v>
          </cell>
          <cell r="O973" t="str">
            <v>10.1111/(ISSN)1365-3156</v>
          </cell>
          <cell r="P973" t="str">
            <v>https://onlinelibrary.wiley.com/journal/13653156</v>
          </cell>
          <cell r="Q973" t="str">
            <v>Medicine</v>
          </cell>
          <cell r="R973" t="str">
            <v>Infectious Disease</v>
          </cell>
        </row>
        <row r="974">
          <cell r="A974" t="str">
            <v>PDS</v>
          </cell>
          <cell r="B974" t="str">
            <v>PDS</v>
          </cell>
          <cell r="D974" t="str">
            <v>1053-8569</v>
          </cell>
          <cell r="E974" t="str">
            <v>PDS</v>
          </cell>
          <cell r="F974" t="str">
            <v>1099-1557</v>
          </cell>
          <cell r="G974" t="str">
            <v>PDS2</v>
          </cell>
          <cell r="H974" t="str">
            <v>Pharmacoepidemiology and Drug Safety</v>
          </cell>
          <cell r="I974" t="str">
            <v>0PDSP</v>
          </cell>
          <cell r="J974" t="str">
            <v>Obsolete media</v>
          </cell>
          <cell r="K974" t="str">
            <v>0PDSD</v>
          </cell>
          <cell r="L974" t="str">
            <v>Current publication</v>
          </cell>
          <cell r="M974" t="str">
            <v>0PDSC</v>
          </cell>
          <cell r="N974" t="str">
            <v>No</v>
          </cell>
          <cell r="O974" t="str">
            <v>10.1002/(ISSN)1099-1557</v>
          </cell>
          <cell r="P974" t="str">
            <v>https://onlinelibrary.wiley.com/journal/10991557</v>
          </cell>
          <cell r="Q974" t="str">
            <v>Medicine</v>
          </cell>
          <cell r="R974" t="str">
            <v>Pharmacology &amp; Pharmaceutical Medicine</v>
          </cell>
        </row>
        <row r="975">
          <cell r="A975" t="str">
            <v>FOR</v>
          </cell>
          <cell r="B975" t="str">
            <v>FOR</v>
          </cell>
          <cell r="D975" t="str">
            <v>0277-6693</v>
          </cell>
          <cell r="E975" t="str">
            <v>FOR</v>
          </cell>
          <cell r="F975" t="str">
            <v>1099-131X</v>
          </cell>
          <cell r="G975" t="str">
            <v>FOR2</v>
          </cell>
          <cell r="H975" t="str">
            <v>Journal of Forecasting</v>
          </cell>
          <cell r="I975" t="str">
            <v>0FORP</v>
          </cell>
          <cell r="J975" t="str">
            <v>Current publication</v>
          </cell>
          <cell r="K975" t="str">
            <v>0FORD</v>
          </cell>
          <cell r="L975" t="str">
            <v>Current publication</v>
          </cell>
          <cell r="M975" t="str">
            <v>0FORC</v>
          </cell>
          <cell r="N975" t="str">
            <v>No</v>
          </cell>
          <cell r="O975" t="str">
            <v>10.1002/(ISSN)1099-131X</v>
          </cell>
          <cell r="P975" t="str">
            <v>https://onlinelibrary.wiley.com/journal/1099131X</v>
          </cell>
          <cell r="Q975" t="str">
            <v>Business, Economics, Finance &amp; Accounting</v>
          </cell>
          <cell r="R975" t="str">
            <v>General &amp; Introductory Economics</v>
          </cell>
        </row>
        <row r="976">
          <cell r="A976" t="str">
            <v>NLA</v>
          </cell>
          <cell r="B976" t="str">
            <v>NLA</v>
          </cell>
          <cell r="D976" t="str">
            <v>1070-5325</v>
          </cell>
          <cell r="E976" t="str">
            <v>NLA</v>
          </cell>
          <cell r="F976" t="str">
            <v>1099-1506</v>
          </cell>
          <cell r="G976" t="str">
            <v>NLA2</v>
          </cell>
          <cell r="H976" t="str">
            <v>Numerical Linear Algebra with Applications</v>
          </cell>
          <cell r="I976" t="str">
            <v>0NLAP</v>
          </cell>
          <cell r="J976" t="str">
            <v>Obsolete media</v>
          </cell>
          <cell r="K976" t="str">
            <v>0NLAD</v>
          </cell>
          <cell r="L976" t="str">
            <v>Current publication</v>
          </cell>
          <cell r="N976" t="str">
            <v>No</v>
          </cell>
          <cell r="O976" t="str">
            <v>10.1002/(ISSN)1099-1506</v>
          </cell>
          <cell r="P976" t="str">
            <v>https://onlinelibrary.wiley.com/journal/10991506</v>
          </cell>
          <cell r="Q976" t="str">
            <v>Mathematics &amp; Statistics</v>
          </cell>
          <cell r="R976" t="str">
            <v>Linear Algebra</v>
          </cell>
        </row>
        <row r="977">
          <cell r="A977" t="str">
            <v>RADM</v>
          </cell>
          <cell r="B977" t="str">
            <v>RADM</v>
          </cell>
          <cell r="D977" t="str">
            <v>0033-6807</v>
          </cell>
          <cell r="E977" t="str">
            <v>RADM</v>
          </cell>
          <cell r="F977" t="str">
            <v>1467-9310</v>
          </cell>
          <cell r="G977" t="str">
            <v>RAD3</v>
          </cell>
          <cell r="H977" t="str">
            <v>R&amp;D Management</v>
          </cell>
          <cell r="I977" t="str">
            <v>RADMP</v>
          </cell>
          <cell r="J977" t="str">
            <v>Current publication</v>
          </cell>
          <cell r="K977" t="str">
            <v>RADMD</v>
          </cell>
          <cell r="L977" t="str">
            <v>Current publication</v>
          </cell>
          <cell r="M977" t="str">
            <v>RADMC</v>
          </cell>
          <cell r="N977" t="str">
            <v>No</v>
          </cell>
          <cell r="O977" t="str">
            <v>10.1111/(ISSN)1467-9310</v>
          </cell>
          <cell r="P977" t="str">
            <v>https://onlinelibrary.wiley.com/journal/14679310</v>
          </cell>
          <cell r="Q977" t="str">
            <v>Business, Economics, Finance &amp; Accounting</v>
          </cell>
          <cell r="R977" t="str">
            <v>General &amp; Introductory Business &amp; Management</v>
          </cell>
        </row>
        <row r="978">
          <cell r="A978" t="str">
            <v>AJI</v>
          </cell>
          <cell r="B978" t="str">
            <v>AJI</v>
          </cell>
          <cell r="D978" t="str">
            <v>1046-7408</v>
          </cell>
          <cell r="E978" t="str">
            <v>AJI</v>
          </cell>
          <cell r="F978" t="str">
            <v>1600-0897</v>
          </cell>
          <cell r="G978" t="str">
            <v>AJI2</v>
          </cell>
          <cell r="H978" t="str">
            <v>American Journal of Reproductive Immunology</v>
          </cell>
          <cell r="I978" t="str">
            <v>0AJIP</v>
          </cell>
          <cell r="J978" t="str">
            <v>Obsolete media</v>
          </cell>
          <cell r="K978" t="str">
            <v>0AJID</v>
          </cell>
          <cell r="L978" t="str">
            <v>Current publication</v>
          </cell>
          <cell r="N978" t="str">
            <v>No</v>
          </cell>
          <cell r="O978" t="str">
            <v>10.1111/(ISSN)1600-0897</v>
          </cell>
          <cell r="P978" t="str">
            <v>https://onlinelibrary.wiley.com/journal/16000897</v>
          </cell>
          <cell r="Q978" t="str">
            <v>Medicine</v>
          </cell>
          <cell r="R978" t="str">
            <v>Allergy &amp; Clinical Immunology</v>
          </cell>
        </row>
        <row r="979">
          <cell r="A979" t="str">
            <v>GEA</v>
          </cell>
          <cell r="B979" t="str">
            <v>GEA</v>
          </cell>
          <cell r="D979" t="str">
            <v>0883-6353</v>
          </cell>
          <cell r="E979" t="str">
            <v>GEA</v>
          </cell>
          <cell r="F979" t="str">
            <v>1520-6548</v>
          </cell>
          <cell r="G979" t="str">
            <v>GEA2</v>
          </cell>
          <cell r="H979" t="str">
            <v>Geoarchaeology</v>
          </cell>
          <cell r="I979" t="str">
            <v>0GEAP</v>
          </cell>
          <cell r="J979" t="str">
            <v>Obsolete media</v>
          </cell>
          <cell r="K979" t="str">
            <v>0GEAD</v>
          </cell>
          <cell r="L979" t="str">
            <v>Current publication</v>
          </cell>
          <cell r="M979" t="str">
            <v>0GEAC</v>
          </cell>
          <cell r="N979" t="str">
            <v>No</v>
          </cell>
          <cell r="O979" t="str">
            <v>10.1002/(ISSN)1520-6548</v>
          </cell>
          <cell r="P979" t="str">
            <v>https://onlinelibrary.wiley.com/journal/15206548</v>
          </cell>
          <cell r="Q979" t="str">
            <v>Earth, Space &amp; Environmental Sciences</v>
          </cell>
          <cell r="R979" t="str">
            <v>Soil Science &amp; Geoarchaeology</v>
          </cell>
        </row>
        <row r="980">
          <cell r="A980" t="str">
            <v>EUFM</v>
          </cell>
          <cell r="B980" t="str">
            <v>EUFM</v>
          </cell>
          <cell r="D980" t="str">
            <v>1354-7798</v>
          </cell>
          <cell r="E980" t="str">
            <v>EUFM</v>
          </cell>
          <cell r="F980" t="str">
            <v>1468-036X</v>
          </cell>
          <cell r="G980" t="str">
            <v>EUF3</v>
          </cell>
          <cell r="H980" t="str">
            <v>European Financial Management</v>
          </cell>
          <cell r="I980" t="str">
            <v>EUFMP</v>
          </cell>
          <cell r="J980" t="str">
            <v>Current publication</v>
          </cell>
          <cell r="K980" t="str">
            <v>EUFMD</v>
          </cell>
          <cell r="L980" t="str">
            <v>Current publication</v>
          </cell>
          <cell r="M980" t="str">
            <v>EUFMC</v>
          </cell>
          <cell r="N980" t="str">
            <v>No</v>
          </cell>
          <cell r="O980" t="str">
            <v>10.1111/(ISSN)1468-036X</v>
          </cell>
          <cell r="P980" t="str">
            <v>https://onlinelibrary.wiley.com/journal/1468036X</v>
          </cell>
          <cell r="Q980" t="str">
            <v>Business, Economics, Finance &amp; Accounting</v>
          </cell>
          <cell r="R980" t="str">
            <v>Institutional &amp; Corporate Finance</v>
          </cell>
        </row>
        <row r="981">
          <cell r="A981" t="str">
            <v>MAFI</v>
          </cell>
          <cell r="B981" t="str">
            <v>MAFI</v>
          </cell>
          <cell r="D981" t="str">
            <v>0960-1627</v>
          </cell>
          <cell r="E981" t="str">
            <v>MAFI</v>
          </cell>
          <cell r="F981" t="str">
            <v>1467-9965</v>
          </cell>
          <cell r="G981" t="str">
            <v>MAF3</v>
          </cell>
          <cell r="H981" t="str">
            <v>Mathematical Finance</v>
          </cell>
          <cell r="I981" t="str">
            <v>MAFIP</v>
          </cell>
          <cell r="J981" t="str">
            <v>Current publication</v>
          </cell>
          <cell r="K981" t="str">
            <v>MAFID</v>
          </cell>
          <cell r="L981" t="str">
            <v>Current publication</v>
          </cell>
          <cell r="M981" t="str">
            <v>MAFIC</v>
          </cell>
          <cell r="N981" t="str">
            <v>No</v>
          </cell>
          <cell r="O981" t="str">
            <v>10.1111/(ISSN)1467-9965</v>
          </cell>
          <cell r="P981" t="str">
            <v>https://onlinelibrary.wiley.com/journal/14679965</v>
          </cell>
          <cell r="Q981" t="str">
            <v>Mathematics &amp; Statistics</v>
          </cell>
          <cell r="R981" t="str">
            <v>Business &amp; Finance</v>
          </cell>
        </row>
        <row r="982">
          <cell r="A982" t="str">
            <v>JBG</v>
          </cell>
          <cell r="B982" t="str">
            <v>JBG</v>
          </cell>
          <cell r="D982" t="str">
            <v>0931-2668</v>
          </cell>
          <cell r="E982" t="str">
            <v>JBG</v>
          </cell>
          <cell r="F982" t="str">
            <v>1439-0388</v>
          </cell>
          <cell r="G982" t="str">
            <v>JBG2</v>
          </cell>
          <cell r="H982" t="str">
            <v>Journal of Animal Breeding and Genetics</v>
          </cell>
          <cell r="I982" t="str">
            <v>0JBGP</v>
          </cell>
          <cell r="J982" t="str">
            <v>Current publication</v>
          </cell>
          <cell r="K982" t="str">
            <v>0JBGD</v>
          </cell>
          <cell r="L982" t="str">
            <v>Current publication</v>
          </cell>
          <cell r="M982" t="str">
            <v>0JBGC</v>
          </cell>
          <cell r="N982" t="str">
            <v>No</v>
          </cell>
          <cell r="O982" t="str">
            <v>10.1111/(ISSN)1439-0388</v>
          </cell>
          <cell r="P982" t="str">
            <v>https://onlinelibrary.wiley.com/journal/14390388</v>
          </cell>
          <cell r="Q982" t="str">
            <v>Life Sciences</v>
          </cell>
          <cell r="R982" t="str">
            <v>Animal Genetics</v>
          </cell>
        </row>
        <row r="983">
          <cell r="A983" t="str">
            <v>JPN3</v>
          </cell>
          <cell r="B983" t="str">
            <v>JPN3</v>
          </cell>
          <cell r="D983" t="str">
            <v>0277-2116</v>
          </cell>
          <cell r="F983" t="str">
            <v>1536-4801</v>
          </cell>
          <cell r="G983" t="str">
            <v>JPN3</v>
          </cell>
          <cell r="H983" t="str">
            <v>Journal of Pediatric Gastroenterology and Nutrition</v>
          </cell>
          <cell r="I983" t="str">
            <v>JPN3P</v>
          </cell>
          <cell r="J983" t="str">
            <v>Obsolete media</v>
          </cell>
          <cell r="K983" t="str">
            <v>JPN3D</v>
          </cell>
          <cell r="L983" t="str">
            <v>Current publication</v>
          </cell>
          <cell r="N983" t="str">
            <v>No</v>
          </cell>
          <cell r="O983" t="str">
            <v>10.1002/(ISSN)1536-4801</v>
          </cell>
          <cell r="P983" t="str">
            <v>https://onlinelibrary.wiley.com/journal/15364801</v>
          </cell>
          <cell r="Q983" t="str">
            <v>Medicine</v>
          </cell>
          <cell r="R983" t="str">
            <v>Gastroenterology &amp; Hepatology</v>
          </cell>
        </row>
        <row r="984">
          <cell r="A984" t="str">
            <v>GJ</v>
          </cell>
          <cell r="B984" t="str">
            <v>GJ</v>
          </cell>
          <cell r="D984" t="str">
            <v>0072-1050</v>
          </cell>
          <cell r="E984" t="str">
            <v>GJ</v>
          </cell>
          <cell r="F984" t="str">
            <v>1099-1034</v>
          </cell>
          <cell r="G984" t="str">
            <v>GJ2</v>
          </cell>
          <cell r="H984" t="str">
            <v>Geological Journal</v>
          </cell>
          <cell r="I984" t="str">
            <v>00GJP</v>
          </cell>
          <cell r="J984" t="str">
            <v>Current publication</v>
          </cell>
          <cell r="K984" t="str">
            <v>00GJD</v>
          </cell>
          <cell r="L984" t="str">
            <v>Current publication</v>
          </cell>
          <cell r="M984" t="str">
            <v>00GJC</v>
          </cell>
          <cell r="N984" t="str">
            <v>No</v>
          </cell>
          <cell r="O984" t="str">
            <v>10.1002/(ISSN)1099-1034</v>
          </cell>
          <cell r="P984" t="str">
            <v>https://onlinelibrary.wiley.com/journal/10991034</v>
          </cell>
          <cell r="Q984" t="str">
            <v>Earth, Space &amp; Environmental Sciences</v>
          </cell>
          <cell r="R984" t="str">
            <v>Geology &amp; Geophysics</v>
          </cell>
        </row>
        <row r="985">
          <cell r="A985" t="str">
            <v>ACP</v>
          </cell>
          <cell r="B985" t="str">
            <v>ACP</v>
          </cell>
          <cell r="D985" t="str">
            <v>0888-4080</v>
          </cell>
          <cell r="E985" t="str">
            <v>ACP</v>
          </cell>
          <cell r="F985" t="str">
            <v>1099-0720</v>
          </cell>
          <cell r="G985" t="str">
            <v>ACP2</v>
          </cell>
          <cell r="H985" t="str">
            <v>Applied Cognitive Psychology</v>
          </cell>
          <cell r="I985" t="str">
            <v>0ACPP</v>
          </cell>
          <cell r="J985" t="str">
            <v>Obsolete media</v>
          </cell>
          <cell r="K985" t="str">
            <v>0ACPD</v>
          </cell>
          <cell r="L985" t="str">
            <v>Current publication</v>
          </cell>
          <cell r="M985" t="str">
            <v>0ACPC</v>
          </cell>
          <cell r="N985" t="str">
            <v>No</v>
          </cell>
          <cell r="O985" t="str">
            <v>10.1002/(ISSN)1099-0720</v>
          </cell>
          <cell r="P985" t="str">
            <v>https://onlinelibrary.wiley.com/journal/10990720</v>
          </cell>
          <cell r="Q985" t="str">
            <v>Psychology</v>
          </cell>
          <cell r="R985" t="str">
            <v>Cognitive Psychology</v>
          </cell>
        </row>
        <row r="986">
          <cell r="A986">
            <v>2233</v>
          </cell>
          <cell r="B986" t="str">
            <v>ZAMM</v>
          </cell>
          <cell r="D986" t="str">
            <v>0044-2267</v>
          </cell>
          <cell r="E986" t="str">
            <v>2233</v>
          </cell>
          <cell r="F986" t="str">
            <v>1521-4001</v>
          </cell>
          <cell r="G986" t="str">
            <v>E233</v>
          </cell>
          <cell r="H986" t="str">
            <v>ZAMM - Journal of Applied Mathematics and Mechanics</v>
          </cell>
          <cell r="I986" t="str">
            <v>ZAMMP</v>
          </cell>
          <cell r="J986" t="str">
            <v>Obsolete media</v>
          </cell>
          <cell r="K986" t="str">
            <v>ZAMMD</v>
          </cell>
          <cell r="L986" t="str">
            <v>Current publication</v>
          </cell>
          <cell r="N986" t="str">
            <v>No</v>
          </cell>
          <cell r="O986" t="str">
            <v>10.1002/(ISSN)1521-4001</v>
          </cell>
          <cell r="P986" t="str">
            <v>https://onlinelibrary.wiley.com/journal/15214001</v>
          </cell>
          <cell r="Q986" t="str">
            <v>Mathematics &amp; Statistics</v>
          </cell>
          <cell r="R986" t="str">
            <v>General &amp; Introductory Mathematics</v>
          </cell>
        </row>
        <row r="987">
          <cell r="A987" t="str">
            <v>ADC2</v>
          </cell>
          <cell r="B987" t="str">
            <v>ADC2</v>
          </cell>
          <cell r="D987" t="str">
            <v>-</v>
          </cell>
          <cell r="F987" t="str">
            <v>2578-0727</v>
          </cell>
          <cell r="G987" t="str">
            <v>ADC2</v>
          </cell>
          <cell r="H987" t="str">
            <v>Advanced Control for Applications: Engineering and Industrial Systems</v>
          </cell>
          <cell r="K987" t="str">
            <v>ADC2D</v>
          </cell>
          <cell r="L987" t="str">
            <v>Current publication</v>
          </cell>
          <cell r="M987" t="str">
            <v>N/A</v>
          </cell>
          <cell r="N987" t="str">
            <v>FTE Small</v>
          </cell>
          <cell r="O987" t="str">
            <v>10.1002/(ISSN)2578-0727</v>
          </cell>
          <cell r="P987" t="str">
            <v>https://onlinelibrary.wiley.com/journal/25780727</v>
          </cell>
          <cell r="Q987" t="str">
            <v>Physical Sciences &amp; Engineering</v>
          </cell>
          <cell r="R987" t="str">
            <v>Control Systems Technology</v>
          </cell>
        </row>
        <row r="988">
          <cell r="A988" t="str">
            <v>DAR</v>
          </cell>
          <cell r="B988" t="str">
            <v>DAR</v>
          </cell>
          <cell r="D988" t="str">
            <v>0959-5236</v>
          </cell>
          <cell r="E988" t="str">
            <v>DAR</v>
          </cell>
          <cell r="F988" t="str">
            <v>1465-3362</v>
          </cell>
          <cell r="G988" t="str">
            <v>DAR2</v>
          </cell>
          <cell r="H988" t="str">
            <v>Drug and Alcohol Review</v>
          </cell>
          <cell r="I988" t="str">
            <v>0DARP</v>
          </cell>
          <cell r="J988" t="str">
            <v>Obsolete media</v>
          </cell>
          <cell r="K988" t="str">
            <v>0DARD</v>
          </cell>
          <cell r="L988" t="str">
            <v>Current publication</v>
          </cell>
          <cell r="M988" t="str">
            <v>0DARC</v>
          </cell>
          <cell r="N988" t="str">
            <v>No</v>
          </cell>
          <cell r="O988" t="str">
            <v>10.1111/(ISSN)1465-3362</v>
          </cell>
          <cell r="P988" t="str">
            <v>https://onlinelibrary.wiley.com/journal/14653362</v>
          </cell>
          <cell r="Q988" t="str">
            <v>Nursing, Dentistry &amp; Healthcare</v>
          </cell>
          <cell r="R988" t="str">
            <v>Addiction</v>
          </cell>
        </row>
        <row r="989">
          <cell r="A989" t="str">
            <v>JQS</v>
          </cell>
          <cell r="B989" t="str">
            <v>JQS</v>
          </cell>
          <cell r="D989" t="str">
            <v>0267-8179</v>
          </cell>
          <cell r="E989" t="str">
            <v>JQS</v>
          </cell>
          <cell r="F989" t="str">
            <v>1099-1417</v>
          </cell>
          <cell r="G989" t="str">
            <v>JQS2</v>
          </cell>
          <cell r="H989" t="str">
            <v>Journal of Quaternary Science</v>
          </cell>
          <cell r="I989" t="str">
            <v>0JQSP</v>
          </cell>
          <cell r="J989" t="str">
            <v>Current publication</v>
          </cell>
          <cell r="K989" t="str">
            <v>0JQSD</v>
          </cell>
          <cell r="L989" t="str">
            <v>Current publication</v>
          </cell>
          <cell r="M989" t="str">
            <v>0JQSC</v>
          </cell>
          <cell r="N989" t="str">
            <v>No</v>
          </cell>
          <cell r="O989" t="str">
            <v>10.1002/(ISSN)1099-1417</v>
          </cell>
          <cell r="P989" t="str">
            <v>https://onlinelibrary.wiley.com/journal/10991417</v>
          </cell>
          <cell r="Q989" t="str">
            <v>Earth, Space &amp; Environmental Sciences</v>
          </cell>
          <cell r="R989" t="str">
            <v>Quaternary Science &amp; Glaciology</v>
          </cell>
        </row>
        <row r="990">
          <cell r="A990" t="str">
            <v>JVP</v>
          </cell>
          <cell r="B990" t="str">
            <v>JVP</v>
          </cell>
          <cell r="D990" t="str">
            <v>0140-7783</v>
          </cell>
          <cell r="E990" t="str">
            <v>JVP</v>
          </cell>
          <cell r="F990" t="str">
            <v>1365-2885</v>
          </cell>
          <cell r="G990" t="str">
            <v>JVP2</v>
          </cell>
          <cell r="H990" t="str">
            <v>Journal of Veterinary Pharmacology and Therapeutics</v>
          </cell>
          <cell r="I990" t="str">
            <v>0JVPP</v>
          </cell>
          <cell r="J990" t="str">
            <v>Current publication</v>
          </cell>
          <cell r="K990" t="str">
            <v>0JVPD</v>
          </cell>
          <cell r="L990" t="str">
            <v>Current publication</v>
          </cell>
          <cell r="M990" t="str">
            <v>0JVPC</v>
          </cell>
          <cell r="N990" t="str">
            <v>No</v>
          </cell>
          <cell r="O990" t="str">
            <v>10.1111/(ISSN)1365-2885</v>
          </cell>
          <cell r="P990" t="str">
            <v>https://onlinelibrary.wiley.com/journal/13652885</v>
          </cell>
          <cell r="Q990" t="str">
            <v>Veterinary Medicine</v>
          </cell>
          <cell r="R990" t="str">
            <v>General &amp; Introductory Veterinary Medicine</v>
          </cell>
        </row>
        <row r="991">
          <cell r="A991" t="str">
            <v>SYEN</v>
          </cell>
          <cell r="B991" t="str">
            <v>SYEN</v>
          </cell>
          <cell r="D991" t="str">
            <v>0307-6970</v>
          </cell>
          <cell r="E991" t="str">
            <v>SYEN</v>
          </cell>
          <cell r="F991" t="str">
            <v>1365-3113</v>
          </cell>
          <cell r="G991" t="str">
            <v>SYE3</v>
          </cell>
          <cell r="H991" t="str">
            <v>Systematic Entomology</v>
          </cell>
          <cell r="I991" t="str">
            <v>SYENP</v>
          </cell>
          <cell r="J991" t="str">
            <v>To be Obsolete media</v>
          </cell>
          <cell r="K991" t="str">
            <v>SYEND</v>
          </cell>
          <cell r="L991" t="str">
            <v>Current publication</v>
          </cell>
          <cell r="M991" t="str">
            <v>SYENC</v>
          </cell>
          <cell r="N991" t="str">
            <v>No</v>
          </cell>
          <cell r="O991" t="str">
            <v>10.1111/(ISSN)1365-3113</v>
          </cell>
          <cell r="P991" t="str">
            <v>https://resjournals.onlinelibrary.wiley.com/journal/13653113</v>
          </cell>
          <cell r="Q991" t="str">
            <v>Life Sciences</v>
          </cell>
          <cell r="R991" t="str">
            <v>Entomology</v>
          </cell>
        </row>
        <row r="992">
          <cell r="A992" t="str">
            <v>CPF</v>
          </cell>
          <cell r="B992" t="str">
            <v>CPF</v>
          </cell>
          <cell r="D992" t="str">
            <v>1475-0961</v>
          </cell>
          <cell r="E992" t="str">
            <v>CPF</v>
          </cell>
          <cell r="F992" t="str">
            <v>1475-097X</v>
          </cell>
          <cell r="G992" t="str">
            <v>CPF3</v>
          </cell>
          <cell r="H992" t="str">
            <v>Clinical Physiology and Functional Imaging</v>
          </cell>
          <cell r="I992" t="str">
            <v>0CPFP</v>
          </cell>
          <cell r="J992" t="str">
            <v>Obsolete media</v>
          </cell>
          <cell r="K992" t="str">
            <v>0CPFD</v>
          </cell>
          <cell r="L992" t="str">
            <v>Current publication</v>
          </cell>
          <cell r="M992" t="str">
            <v>0CPFC</v>
          </cell>
          <cell r="N992" t="str">
            <v>No</v>
          </cell>
          <cell r="O992" t="str">
            <v>10.1111/(ISSN)1475-097X</v>
          </cell>
          <cell r="P992" t="str">
            <v>https://onlinelibrary.wiley.com/journal/1475097X</v>
          </cell>
          <cell r="Q992" t="str">
            <v>Medicine</v>
          </cell>
          <cell r="R992" t="str">
            <v>Physiology</v>
          </cell>
        </row>
        <row r="993">
          <cell r="A993" t="str">
            <v>EEN</v>
          </cell>
          <cell r="B993" t="str">
            <v>EEN</v>
          </cell>
          <cell r="C993" t="str">
            <v>MJ0311</v>
          </cell>
          <cell r="D993" t="str">
            <v>0307-6946</v>
          </cell>
          <cell r="E993" t="str">
            <v>EEN</v>
          </cell>
          <cell r="F993" t="str">
            <v>1365-2311</v>
          </cell>
          <cell r="G993" t="str">
            <v>EEN2</v>
          </cell>
          <cell r="H993" t="str">
            <v>Ecological Entomology</v>
          </cell>
          <cell r="I993" t="str">
            <v>0EENP</v>
          </cell>
          <cell r="J993" t="str">
            <v>Current publication</v>
          </cell>
          <cell r="K993" t="str">
            <v>0EEND</v>
          </cell>
          <cell r="L993" t="str">
            <v>Current publication</v>
          </cell>
          <cell r="N993" t="str">
            <v>No</v>
          </cell>
          <cell r="O993" t="str">
            <v>10.1111/(ISSN)1365-2311</v>
          </cell>
          <cell r="P993" t="str">
            <v>https://resjournals.onlinelibrary.wiley.com/journal/13652311</v>
          </cell>
          <cell r="Q993" t="str">
            <v>Life Sciences</v>
          </cell>
          <cell r="R993" t="str">
            <v>Entomology</v>
          </cell>
        </row>
        <row r="994">
          <cell r="A994" t="str">
            <v>PC</v>
          </cell>
          <cell r="B994" t="str">
            <v>PC</v>
          </cell>
          <cell r="D994" t="str">
            <v>0272-8397</v>
          </cell>
          <cell r="E994" t="str">
            <v>PC</v>
          </cell>
          <cell r="F994" t="str">
            <v>1548-0569</v>
          </cell>
          <cell r="G994" t="str">
            <v>PC2</v>
          </cell>
          <cell r="H994" t="str">
            <v>Polymer Composites</v>
          </cell>
          <cell r="I994" t="str">
            <v>00PCP</v>
          </cell>
          <cell r="J994" t="str">
            <v>Current publication</v>
          </cell>
          <cell r="K994" t="str">
            <v>00PCD</v>
          </cell>
          <cell r="L994" t="str">
            <v>Current publication</v>
          </cell>
          <cell r="M994" t="str">
            <v>00PCC</v>
          </cell>
          <cell r="N994" t="str">
            <v>No</v>
          </cell>
          <cell r="O994" t="str">
            <v>10.1002/(ISSN)1548-0569</v>
          </cell>
          <cell r="P994" t="str">
            <v>https://4spepublications.onlinelibrary.wiley.com/journal/15480569</v>
          </cell>
          <cell r="Q994" t="str">
            <v>Physical Sciences &amp; Engineering</v>
          </cell>
          <cell r="R994" t="str">
            <v>Composites</v>
          </cell>
        </row>
        <row r="995">
          <cell r="A995" t="str">
            <v>JAC</v>
          </cell>
          <cell r="B995" t="str">
            <v>JAC</v>
          </cell>
          <cell r="D995" t="str">
            <v>0931-2250</v>
          </cell>
          <cell r="E995" t="str">
            <v>JAC</v>
          </cell>
          <cell r="F995" t="str">
            <v>1439-037X</v>
          </cell>
          <cell r="G995" t="str">
            <v>JAC2</v>
          </cell>
          <cell r="H995" t="str">
            <v>Journal of Agronomy and Crop Science</v>
          </cell>
          <cell r="I995" t="str">
            <v>0JACP</v>
          </cell>
          <cell r="J995" t="str">
            <v>Obsolete media</v>
          </cell>
          <cell r="K995" t="str">
            <v>0JACD</v>
          </cell>
          <cell r="L995" t="str">
            <v>Current publication</v>
          </cell>
          <cell r="M995" t="str">
            <v>0JACC</v>
          </cell>
          <cell r="N995" t="str">
            <v>No</v>
          </cell>
          <cell r="O995" t="str">
            <v>10.1111/(ISSN)1439-037X</v>
          </cell>
          <cell r="P995" t="str">
            <v>https://onlinelibrary.wiley.com/journal/1439037X</v>
          </cell>
          <cell r="Q995" t="str">
            <v>Agriculture, Aquaculture &amp; Food Science</v>
          </cell>
          <cell r="R995" t="str">
            <v>General &amp; Introductory Agriculture</v>
          </cell>
        </row>
        <row r="996">
          <cell r="A996">
            <v>2056</v>
          </cell>
          <cell r="B996" t="str">
            <v>PPSC</v>
          </cell>
          <cell r="D996" t="str">
            <v>0934-0866</v>
          </cell>
          <cell r="E996" t="str">
            <v>2056</v>
          </cell>
          <cell r="F996" t="str">
            <v>1521-4117</v>
          </cell>
          <cell r="G996" t="str">
            <v>E056</v>
          </cell>
          <cell r="H996" t="str">
            <v>Particle &amp; Particle Systems Characterization</v>
          </cell>
          <cell r="I996" t="str">
            <v>PPSCP</v>
          </cell>
          <cell r="J996" t="str">
            <v>Obsolete media</v>
          </cell>
          <cell r="K996" t="str">
            <v>PPSCD</v>
          </cell>
          <cell r="L996" t="str">
            <v>Current publication</v>
          </cell>
          <cell r="N996" t="str">
            <v>No</v>
          </cell>
          <cell r="O996" t="str">
            <v>10.1002/(ISSN)1521-4117</v>
          </cell>
          <cell r="P996" t="str">
            <v>https://onlinelibrary.wiley.com/journal/15214117</v>
          </cell>
          <cell r="Q996" t="str">
            <v>Physical Sciences &amp; Engineering</v>
          </cell>
          <cell r="R996" t="str">
            <v>General &amp; Introductory Materials Science</v>
          </cell>
        </row>
        <row r="997">
          <cell r="A997" t="str">
            <v>IJLH</v>
          </cell>
          <cell r="B997" t="str">
            <v>IJLH</v>
          </cell>
          <cell r="D997" t="str">
            <v>1751-5521</v>
          </cell>
          <cell r="E997" t="str">
            <v>IJLH</v>
          </cell>
          <cell r="F997" t="str">
            <v>1751-553X</v>
          </cell>
          <cell r="G997" t="str">
            <v>IJL3</v>
          </cell>
          <cell r="H997" t="str">
            <v>International Journal of Laboratory Hematology</v>
          </cell>
          <cell r="I997" t="str">
            <v>IJLHP</v>
          </cell>
          <cell r="J997" t="str">
            <v>Current publication</v>
          </cell>
          <cell r="K997" t="str">
            <v>IJLHD</v>
          </cell>
          <cell r="L997" t="str">
            <v>Current publication</v>
          </cell>
          <cell r="M997" t="str">
            <v>IJLHC</v>
          </cell>
          <cell r="N997" t="str">
            <v>No</v>
          </cell>
          <cell r="O997" t="str">
            <v>10.1111/(ISSN)1751-553X</v>
          </cell>
          <cell r="P997" t="str">
            <v>https://onlinelibrary.wiley.com/journal/1751553X</v>
          </cell>
          <cell r="Q997" t="str">
            <v>Medicine</v>
          </cell>
          <cell r="R997" t="str">
            <v>Laboratory Hematology</v>
          </cell>
        </row>
        <row r="998">
          <cell r="A998" t="str">
            <v>MDS</v>
          </cell>
          <cell r="B998" t="str">
            <v>MDS</v>
          </cell>
          <cell r="D998" t="str">
            <v>0885-3185</v>
          </cell>
          <cell r="E998" t="str">
            <v>MDS</v>
          </cell>
          <cell r="F998" t="str">
            <v>1531-8257</v>
          </cell>
          <cell r="G998" t="str">
            <v>MDS2</v>
          </cell>
          <cell r="H998" t="str">
            <v>Movement Disorders</v>
          </cell>
          <cell r="I998" t="str">
            <v>0MDSP</v>
          </cell>
          <cell r="J998" t="str">
            <v>Current publication</v>
          </cell>
          <cell r="K998" t="str">
            <v>0MDSD</v>
          </cell>
          <cell r="L998" t="str">
            <v>Current publication</v>
          </cell>
          <cell r="M998" t="str">
            <v>0MDSC</v>
          </cell>
          <cell r="N998" t="str">
            <v>No</v>
          </cell>
          <cell r="O998" t="str">
            <v>10.1002/(ISSN)1531-8257</v>
          </cell>
          <cell r="P998" t="str">
            <v>https://movementdisorders.onlinelibrary.wiley.com/journal/15318257</v>
          </cell>
          <cell r="Q998" t="str">
            <v>Medicine</v>
          </cell>
          <cell r="R998" t="str">
            <v>Neurology</v>
          </cell>
        </row>
        <row r="999">
          <cell r="A999" t="str">
            <v>IJI</v>
          </cell>
          <cell r="B999" t="str">
            <v>IJI</v>
          </cell>
          <cell r="D999" t="str">
            <v>1744-3121</v>
          </cell>
          <cell r="E999" t="str">
            <v>IJI</v>
          </cell>
          <cell r="F999" t="str">
            <v>1744-313X</v>
          </cell>
          <cell r="G999" t="str">
            <v>IJI2</v>
          </cell>
          <cell r="H999" t="str">
            <v>International Journal of Immunogenetics</v>
          </cell>
          <cell r="I999" t="str">
            <v>0IJIP</v>
          </cell>
          <cell r="J999" t="str">
            <v>Current publication</v>
          </cell>
          <cell r="K999" t="str">
            <v>0IJID</v>
          </cell>
          <cell r="L999" t="str">
            <v>Current publication</v>
          </cell>
          <cell r="M999" t="str">
            <v>0IJIC</v>
          </cell>
          <cell r="N999" t="str">
            <v>No</v>
          </cell>
          <cell r="O999" t="str">
            <v>10.1111/(ISSN)1744-313X</v>
          </cell>
          <cell r="P999" t="str">
            <v>https://onlinelibrary.wiley.com/journal/1744313X</v>
          </cell>
          <cell r="Q999" t="str">
            <v>Medicine</v>
          </cell>
          <cell r="R999" t="str">
            <v>Immunology</v>
          </cell>
        </row>
        <row r="1000">
          <cell r="A1000" t="str">
            <v>JDN</v>
          </cell>
          <cell r="B1000" t="str">
            <v>JDN</v>
          </cell>
          <cell r="D1000" t="str">
            <v>0736-5748</v>
          </cell>
          <cell r="E1000" t="str">
            <v>JDN</v>
          </cell>
          <cell r="F1000" t="str">
            <v>1873-474X</v>
          </cell>
          <cell r="G1000" t="str">
            <v>JDN2</v>
          </cell>
          <cell r="H1000" t="str">
            <v>International Journal of Developmental Neuroscience</v>
          </cell>
          <cell r="I1000" t="str">
            <v>0JDNP</v>
          </cell>
          <cell r="J1000" t="str">
            <v>Obsolete media</v>
          </cell>
          <cell r="K1000" t="str">
            <v>0JDND</v>
          </cell>
          <cell r="L1000" t="str">
            <v>Current publication</v>
          </cell>
          <cell r="M1000" t="str">
            <v>0JDNC</v>
          </cell>
          <cell r="N1000" t="str">
            <v>No</v>
          </cell>
          <cell r="O1000" t="str">
            <v>10.1002/(ISSN)1873-474X</v>
          </cell>
          <cell r="P1000" t="str">
            <v>https://onlinelibrary.wiley.com/journal/1873474X</v>
          </cell>
          <cell r="Q1000" t="str">
            <v>Life Sciences</v>
          </cell>
          <cell r="R1000" t="str">
            <v>Neuroscience</v>
          </cell>
        </row>
        <row r="1001">
          <cell r="A1001" t="str">
            <v>JAE</v>
          </cell>
          <cell r="B1001" t="str">
            <v>JAE</v>
          </cell>
          <cell r="D1001" t="str">
            <v>0883-7252</v>
          </cell>
          <cell r="E1001" t="str">
            <v>JAE</v>
          </cell>
          <cell r="F1001" t="str">
            <v>1099-1255</v>
          </cell>
          <cell r="G1001" t="str">
            <v>JAE2</v>
          </cell>
          <cell r="H1001" t="str">
            <v>Journal of Applied Econometrics</v>
          </cell>
          <cell r="I1001" t="str">
            <v>0JAEP</v>
          </cell>
          <cell r="J1001" t="str">
            <v>Current publication</v>
          </cell>
          <cell r="K1001" t="str">
            <v>0JAED</v>
          </cell>
          <cell r="L1001" t="str">
            <v>Current publication</v>
          </cell>
          <cell r="M1001" t="str">
            <v>0JAEC</v>
          </cell>
          <cell r="N1001" t="str">
            <v>No</v>
          </cell>
          <cell r="O1001" t="str">
            <v>10.1002/(ISSN)1099-1255</v>
          </cell>
          <cell r="P1001" t="str">
            <v>https://onlinelibrary.wiley.com/journal/10991255</v>
          </cell>
          <cell r="Q1001" t="str">
            <v>Business, Economics, Finance &amp; Accounting</v>
          </cell>
          <cell r="R1001" t="str">
            <v>Econometrics</v>
          </cell>
        </row>
        <row r="1002">
          <cell r="A1002" t="str">
            <v>IJD</v>
          </cell>
          <cell r="B1002" t="str">
            <v>IJD</v>
          </cell>
          <cell r="D1002" t="str">
            <v>0011-9059</v>
          </cell>
          <cell r="E1002" t="str">
            <v>IJD</v>
          </cell>
          <cell r="F1002" t="str">
            <v>1365-4632</v>
          </cell>
          <cell r="G1002" t="str">
            <v>IJD2</v>
          </cell>
          <cell r="H1002" t="str">
            <v>International Journal of Dermatology</v>
          </cell>
          <cell r="I1002" t="str">
            <v>0IJDP</v>
          </cell>
          <cell r="J1002" t="str">
            <v>Current publication</v>
          </cell>
          <cell r="K1002" t="str">
            <v>0IJDD</v>
          </cell>
          <cell r="L1002" t="str">
            <v>Current publication</v>
          </cell>
          <cell r="M1002" t="str">
            <v>0IJDC</v>
          </cell>
          <cell r="N1002" t="str">
            <v>No</v>
          </cell>
          <cell r="O1002" t="str">
            <v>10.1111/(ISSN)1365-4632</v>
          </cell>
          <cell r="P1002" t="str">
            <v>https://onlinelibrary.wiley.com/journal/13654632</v>
          </cell>
          <cell r="Q1002" t="str">
            <v>Medicine</v>
          </cell>
          <cell r="R1002" t="str">
            <v>Dermatology</v>
          </cell>
        </row>
        <row r="1003">
          <cell r="A1003">
            <v>2528</v>
          </cell>
          <cell r="B1003" t="str">
            <v>AENM</v>
          </cell>
          <cell r="D1003" t="str">
            <v>1614-6832</v>
          </cell>
          <cell r="E1003" t="str">
            <v>2528</v>
          </cell>
          <cell r="F1003" t="str">
            <v>1614-6840</v>
          </cell>
          <cell r="G1003" t="str">
            <v>E528</v>
          </cell>
          <cell r="H1003" t="str">
            <v>Advanced Energy Materials</v>
          </cell>
          <cell r="I1003" t="str">
            <v>AENMP</v>
          </cell>
          <cell r="J1003" t="str">
            <v>Obsolete media</v>
          </cell>
          <cell r="K1003" t="str">
            <v>AENMD</v>
          </cell>
          <cell r="L1003" t="str">
            <v>Current publication</v>
          </cell>
          <cell r="N1003" t="str">
            <v>FTE Small</v>
          </cell>
          <cell r="O1003" t="str">
            <v>10.1002/(ISSN)1614-6840</v>
          </cell>
          <cell r="P1003" t="str">
            <v>https://onlinelibrary.wiley.com/journal/16146840</v>
          </cell>
          <cell r="Q1003" t="str">
            <v>Physical Sciences &amp; Engineering</v>
          </cell>
          <cell r="R1003" t="str">
            <v>General &amp; Introductory Materials Science</v>
          </cell>
        </row>
        <row r="1004">
          <cell r="A1004">
            <v>2022</v>
          </cell>
          <cell r="B1004" t="str">
            <v>MINF</v>
          </cell>
          <cell r="D1004" t="str">
            <v>1868-1743</v>
          </cell>
          <cell r="E1004" t="str">
            <v>2022</v>
          </cell>
          <cell r="F1004" t="str">
            <v>1868-1751</v>
          </cell>
          <cell r="G1004" t="str">
            <v>E022</v>
          </cell>
          <cell r="H1004" t="str">
            <v>Molecular Informatics</v>
          </cell>
          <cell r="I1004" t="str">
            <v>MINFP</v>
          </cell>
          <cell r="J1004" t="str">
            <v>Obsolete media</v>
          </cell>
          <cell r="K1004" t="str">
            <v>MINFD</v>
          </cell>
          <cell r="L1004" t="str">
            <v>Current publication</v>
          </cell>
          <cell r="N1004" t="str">
            <v>No</v>
          </cell>
          <cell r="O1004" t="str">
            <v>10.1002/(ISSN)1868-1751</v>
          </cell>
          <cell r="P1004" t="str">
            <v>https://onlinelibrary.wiley.com/journal/18681751</v>
          </cell>
          <cell r="Q1004" t="str">
            <v>Chemistry</v>
          </cell>
          <cell r="R1004" t="str">
            <v>Computational Chemistry &amp; Molecular Modeling</v>
          </cell>
        </row>
        <row r="1005">
          <cell r="A1005" t="str">
            <v>PIP</v>
          </cell>
          <cell r="B1005" t="str">
            <v>PIP</v>
          </cell>
          <cell r="D1005" t="str">
            <v>1062-7995</v>
          </cell>
          <cell r="E1005" t="str">
            <v>PIP</v>
          </cell>
          <cell r="F1005" t="str">
            <v>1099-159X</v>
          </cell>
          <cell r="G1005" t="str">
            <v>PIP2</v>
          </cell>
          <cell r="H1005" t="str">
            <v>Progress in Photovoltaics: Research and Applications</v>
          </cell>
          <cell r="I1005" t="str">
            <v>0PIPP</v>
          </cell>
          <cell r="J1005" t="str">
            <v>Current publication</v>
          </cell>
          <cell r="K1005" t="str">
            <v>0PIPD</v>
          </cell>
          <cell r="L1005" t="str">
            <v>Current publication</v>
          </cell>
          <cell r="M1005" t="str">
            <v>0PIPC</v>
          </cell>
          <cell r="N1005" t="str">
            <v>No</v>
          </cell>
          <cell r="O1005" t="str">
            <v>10.1002/(ISSN)1099-159X</v>
          </cell>
          <cell r="P1005" t="str">
            <v>https://onlinelibrary.wiley.com/journal/1099159X</v>
          </cell>
          <cell r="Q1005" t="str">
            <v>Physical Sciences &amp; Engineering</v>
          </cell>
          <cell r="R1005" t="str">
            <v>Solar Energy &amp; Photovoltaics</v>
          </cell>
        </row>
        <row r="1006">
          <cell r="A1006" t="str">
            <v>EJED</v>
          </cell>
          <cell r="B1006" t="str">
            <v>EJED</v>
          </cell>
          <cell r="D1006" t="str">
            <v>0141-8211</v>
          </cell>
          <cell r="E1006" t="str">
            <v>EJED</v>
          </cell>
          <cell r="F1006" t="str">
            <v>1465-3435</v>
          </cell>
          <cell r="G1006" t="str">
            <v>EJE3</v>
          </cell>
          <cell r="H1006" t="str">
            <v>European Journal of Education</v>
          </cell>
          <cell r="I1006" t="str">
            <v>EJEDP</v>
          </cell>
          <cell r="J1006" t="str">
            <v>Obsolete media</v>
          </cell>
          <cell r="K1006" t="str">
            <v>EJEDD</v>
          </cell>
          <cell r="L1006" t="str">
            <v>Current publication</v>
          </cell>
          <cell r="M1006" t="str">
            <v>EJEDC</v>
          </cell>
          <cell r="N1006" t="str">
            <v>No</v>
          </cell>
          <cell r="O1006" t="str">
            <v>10.1111/(ISSN)1465-3435</v>
          </cell>
          <cell r="P1006" t="str">
            <v>https://onlinelibrary.wiley.com/journal/14653435</v>
          </cell>
          <cell r="Q1006" t="str">
            <v>Social &amp; Behavioral Sciences</v>
          </cell>
          <cell r="R1006" t="str">
            <v>General &amp; Introductory Education</v>
          </cell>
        </row>
        <row r="1007">
          <cell r="A1007" t="str">
            <v>JPN</v>
          </cell>
          <cell r="B1007" t="str">
            <v>JPN</v>
          </cell>
          <cell r="D1007" t="str">
            <v>0931-2439</v>
          </cell>
          <cell r="E1007" t="str">
            <v>JPN</v>
          </cell>
          <cell r="F1007" t="str">
            <v>1439-0396</v>
          </cell>
          <cell r="G1007" t="str">
            <v>JPN2</v>
          </cell>
          <cell r="H1007" t="str">
            <v>Journal of Animal Physiology and Animal Nutrition</v>
          </cell>
          <cell r="I1007" t="str">
            <v>0JPNP</v>
          </cell>
          <cell r="J1007" t="str">
            <v>Current publication</v>
          </cell>
          <cell r="K1007" t="str">
            <v>0JPND</v>
          </cell>
          <cell r="L1007" t="str">
            <v>Current publication</v>
          </cell>
          <cell r="M1007" t="str">
            <v>0JPNC</v>
          </cell>
          <cell r="N1007" t="str">
            <v>No</v>
          </cell>
          <cell r="O1007" t="str">
            <v>10.1111/(ISSN)1439-0396</v>
          </cell>
          <cell r="P1007" t="str">
            <v>https://onlinelibrary.wiley.com/journal/14390396</v>
          </cell>
          <cell r="Q1007" t="str">
            <v>Agriculture, Aquaculture &amp; Food Science</v>
          </cell>
          <cell r="R1007" t="str">
            <v>Feed</v>
          </cell>
        </row>
        <row r="1008">
          <cell r="A1008" t="str">
            <v>JPI</v>
          </cell>
          <cell r="B1008" t="str">
            <v>JPI</v>
          </cell>
          <cell r="D1008" t="str">
            <v>0742-3098</v>
          </cell>
          <cell r="E1008" t="str">
            <v>JPI</v>
          </cell>
          <cell r="F1008" t="str">
            <v>1600-079X</v>
          </cell>
          <cell r="G1008" t="str">
            <v>JPI2</v>
          </cell>
          <cell r="H1008" t="str">
            <v>Journal of Pineal Research</v>
          </cell>
          <cell r="I1008" t="str">
            <v>0JPIP</v>
          </cell>
          <cell r="J1008" t="str">
            <v>Obsolete media</v>
          </cell>
          <cell r="K1008" t="str">
            <v>0JPID</v>
          </cell>
          <cell r="L1008" t="str">
            <v>Current publication</v>
          </cell>
          <cell r="N1008" t="str">
            <v>No</v>
          </cell>
          <cell r="O1008" t="str">
            <v>10.1111/(ISSN)1600-079X</v>
          </cell>
          <cell r="P1008" t="str">
            <v>https://onlinelibrary.wiley.com/journal/1600079X</v>
          </cell>
          <cell r="Q1008" t="str">
            <v>Life Sciences</v>
          </cell>
          <cell r="R1008" t="str">
            <v>Neuroscience</v>
          </cell>
        </row>
        <row r="1009">
          <cell r="A1009" t="str">
            <v>IMB</v>
          </cell>
          <cell r="B1009" t="str">
            <v>IMB</v>
          </cell>
          <cell r="D1009" t="str">
            <v>0962-1075</v>
          </cell>
          <cell r="E1009" t="str">
            <v>IMB</v>
          </cell>
          <cell r="F1009" t="str">
            <v>1365-2583</v>
          </cell>
          <cell r="G1009" t="str">
            <v>IMB2</v>
          </cell>
          <cell r="H1009" t="str">
            <v>Insect Molecular Biology</v>
          </cell>
          <cell r="I1009" t="str">
            <v>0IMBP</v>
          </cell>
          <cell r="J1009" t="str">
            <v>Current publication</v>
          </cell>
          <cell r="K1009" t="str">
            <v>0IMBD</v>
          </cell>
          <cell r="L1009" t="str">
            <v>Current publication</v>
          </cell>
          <cell r="M1009" t="str">
            <v>0IMBC</v>
          </cell>
          <cell r="N1009" t="str">
            <v>No</v>
          </cell>
          <cell r="O1009" t="str">
            <v>10.1111/(ISSN)1365-2583</v>
          </cell>
          <cell r="P1009" t="str">
            <v>https://resjournals.onlinelibrary.wiley.com/journal/13652583</v>
          </cell>
          <cell r="Q1009" t="str">
            <v>Life Sciences</v>
          </cell>
          <cell r="R1009" t="str">
            <v>Entomology</v>
          </cell>
        </row>
        <row r="1010">
          <cell r="A1010">
            <v>2198</v>
          </cell>
          <cell r="B1010" t="str">
            <v>ENTE</v>
          </cell>
          <cell r="D1010" t="str">
            <v>2194-4288</v>
          </cell>
          <cell r="E1010" t="str">
            <v>2198</v>
          </cell>
          <cell r="F1010" t="str">
            <v>2194-4296</v>
          </cell>
          <cell r="G1010" t="str">
            <v>E198</v>
          </cell>
          <cell r="H1010" t="str">
            <v>Energy Technology</v>
          </cell>
          <cell r="I1010" t="str">
            <v>ENTEP</v>
          </cell>
          <cell r="J1010" t="str">
            <v>Obsolete media</v>
          </cell>
          <cell r="K1010" t="str">
            <v>ENTED</v>
          </cell>
          <cell r="L1010" t="str">
            <v>Current publication</v>
          </cell>
          <cell r="N1010" t="str">
            <v>FTE Small</v>
          </cell>
          <cell r="O1010" t="str">
            <v>10.1002/(ISSN)2194-4296</v>
          </cell>
          <cell r="P1010" t="str">
            <v>https://onlinelibrary.wiley.com/journal/21944296</v>
          </cell>
          <cell r="Q1010" t="str">
            <v>Chemistry</v>
          </cell>
          <cell r="R1010" t="str">
            <v>General &amp; Introductory Chemical Engineering</v>
          </cell>
        </row>
        <row r="1011">
          <cell r="A1011">
            <v>2221</v>
          </cell>
          <cell r="B1011" t="str">
            <v>BIMJ</v>
          </cell>
          <cell r="D1011" t="str">
            <v>0323-3847</v>
          </cell>
          <cell r="E1011" t="str">
            <v>2221</v>
          </cell>
          <cell r="F1011" t="str">
            <v>1521-4036</v>
          </cell>
          <cell r="G1011" t="str">
            <v>E221</v>
          </cell>
          <cell r="H1011" t="str">
            <v>Biometrical Journal</v>
          </cell>
          <cell r="I1011" t="str">
            <v>BIMJP</v>
          </cell>
          <cell r="J1011" t="str">
            <v>Obsolete media</v>
          </cell>
          <cell r="K1011" t="str">
            <v>BIMJD</v>
          </cell>
          <cell r="L1011" t="str">
            <v>Current publication</v>
          </cell>
          <cell r="M1011" t="str">
            <v>BIMJC</v>
          </cell>
          <cell r="N1011" t="str">
            <v>No</v>
          </cell>
          <cell r="O1011" t="str">
            <v>10.1002/(ISSN)1521-4036</v>
          </cell>
          <cell r="P1011" t="str">
            <v>https://onlinelibrary.wiley.com/journal/15214036</v>
          </cell>
          <cell r="Q1011" t="str">
            <v>Mathematics &amp; Statistics</v>
          </cell>
          <cell r="R1011" t="str">
            <v>Biometrics</v>
          </cell>
        </row>
        <row r="1012">
          <cell r="A1012" t="str">
            <v>JNM</v>
          </cell>
          <cell r="B1012" t="str">
            <v>JNM</v>
          </cell>
          <cell r="D1012" t="str">
            <v>0894-3370</v>
          </cell>
          <cell r="E1012" t="str">
            <v>JNM</v>
          </cell>
          <cell r="F1012" t="str">
            <v>1099-1204</v>
          </cell>
          <cell r="G1012" t="str">
            <v>JNM2</v>
          </cell>
          <cell r="H1012" t="str">
            <v>International Journal of Numerical Modelling: Electronic Networks, Devices and Fields</v>
          </cell>
          <cell r="I1012" t="str">
            <v>0JNMP</v>
          </cell>
          <cell r="J1012" t="str">
            <v>Obsolete media</v>
          </cell>
          <cell r="K1012" t="str">
            <v>0JNMD</v>
          </cell>
          <cell r="L1012" t="str">
            <v>Current publication</v>
          </cell>
          <cell r="N1012" t="str">
            <v>No</v>
          </cell>
          <cell r="O1012" t="str">
            <v>10.1002/(ISSN)1099-1204</v>
          </cell>
          <cell r="P1012" t="str">
            <v>https://onlinelibrary.wiley.com/journal/10991204</v>
          </cell>
          <cell r="Q1012" t="str">
            <v>Physical Sciences &amp; Engineering</v>
          </cell>
          <cell r="R1012" t="str">
            <v>General &amp; Introductory Electrical &amp; Electronics Engineering</v>
          </cell>
        </row>
        <row r="1013">
          <cell r="A1013" t="str">
            <v>JGRB</v>
          </cell>
          <cell r="B1013" t="str">
            <v>JGRB</v>
          </cell>
          <cell r="D1013" t="str">
            <v>2169-9313</v>
          </cell>
          <cell r="E1013" t="str">
            <v>JGRB</v>
          </cell>
          <cell r="F1013" t="str">
            <v>2169-9356</v>
          </cell>
          <cell r="G1013" t="str">
            <v>JGR4</v>
          </cell>
          <cell r="H1013" t="str">
            <v>Journal of Geophysical Research: Solid Earth</v>
          </cell>
          <cell r="I1013" t="str">
            <v>JGRBP</v>
          </cell>
          <cell r="J1013" t="str">
            <v>Current publication</v>
          </cell>
          <cell r="K1013" t="str">
            <v>JGRBD</v>
          </cell>
          <cell r="L1013" t="str">
            <v>Current publication</v>
          </cell>
          <cell r="N1013" t="str">
            <v>FTE Small</v>
          </cell>
          <cell r="O1013" t="str">
            <v>10.1002/(ISSN)2169-9356</v>
          </cell>
          <cell r="P1013" t="str">
            <v>https://agupubs.onlinelibrary.wiley.com/journal/21699356</v>
          </cell>
          <cell r="Q1013" t="str">
            <v>Earth, Space &amp; Environmental Sciences</v>
          </cell>
          <cell r="R1013" t="str">
            <v>Geology &amp; Geophysics</v>
          </cell>
        </row>
        <row r="1014">
          <cell r="A1014" t="str">
            <v>PCA</v>
          </cell>
          <cell r="B1014" t="str">
            <v>PCA</v>
          </cell>
          <cell r="D1014" t="str">
            <v>0958-0344</v>
          </cell>
          <cell r="E1014" t="str">
            <v>PCA</v>
          </cell>
          <cell r="F1014" t="str">
            <v>1099-1565</v>
          </cell>
          <cell r="G1014" t="str">
            <v>PCA2</v>
          </cell>
          <cell r="H1014" t="str">
            <v>Phytochemical Analysis</v>
          </cell>
          <cell r="I1014" t="str">
            <v>0PCAP</v>
          </cell>
          <cell r="J1014" t="str">
            <v>Current publication</v>
          </cell>
          <cell r="K1014" t="str">
            <v>0PCAD</v>
          </cell>
          <cell r="L1014" t="str">
            <v>Current publication</v>
          </cell>
          <cell r="M1014" t="str">
            <v>0PCAC</v>
          </cell>
          <cell r="N1014" t="str">
            <v>No</v>
          </cell>
          <cell r="O1014" t="str">
            <v>10.1002/(ISSN)1099-1565</v>
          </cell>
          <cell r="P1014" t="str">
            <v>https://analyticalsciencejournals.onlinelibrary.wiley.com/journal/10991565</v>
          </cell>
          <cell r="Q1014" t="str">
            <v>Chemistry</v>
          </cell>
          <cell r="R1014" t="str">
            <v>Analytical Chemistry</v>
          </cell>
        </row>
        <row r="1015">
          <cell r="A1015" t="str">
            <v>JOPY</v>
          </cell>
          <cell r="B1015" t="str">
            <v>JOPY</v>
          </cell>
          <cell r="D1015" t="str">
            <v>0022-3506</v>
          </cell>
          <cell r="E1015" t="str">
            <v>JOPY</v>
          </cell>
          <cell r="F1015" t="str">
            <v>1467-6494</v>
          </cell>
          <cell r="G1015" t="str">
            <v>JPE4</v>
          </cell>
          <cell r="H1015" t="str">
            <v>Journal of Personality</v>
          </cell>
          <cell r="I1015" t="str">
            <v>JOPYP</v>
          </cell>
          <cell r="J1015" t="str">
            <v>Current publication</v>
          </cell>
          <cell r="K1015" t="str">
            <v>JOPYD</v>
          </cell>
          <cell r="L1015" t="str">
            <v>Current publication</v>
          </cell>
          <cell r="M1015" t="str">
            <v>JOPYC</v>
          </cell>
          <cell r="N1015" t="str">
            <v>No</v>
          </cell>
          <cell r="O1015" t="str">
            <v>10.1111/(ISSN)1467-6494</v>
          </cell>
          <cell r="P1015" t="str">
            <v>https://onlinelibrary.wiley.com/journal/14676494</v>
          </cell>
          <cell r="Q1015" t="str">
            <v>Psychology</v>
          </cell>
          <cell r="R1015" t="str">
            <v>Personality &amp; Individual Differences</v>
          </cell>
        </row>
        <row r="1016">
          <cell r="A1016" t="str">
            <v>SED</v>
          </cell>
          <cell r="B1016" t="str">
            <v>SED</v>
          </cell>
          <cell r="D1016" t="str">
            <v>0037-0746</v>
          </cell>
          <cell r="E1016" t="str">
            <v>SED</v>
          </cell>
          <cell r="F1016" t="str">
            <v>1365-3091</v>
          </cell>
          <cell r="G1016" t="str">
            <v>SED2</v>
          </cell>
          <cell r="H1016" t="str">
            <v>Sedimentology</v>
          </cell>
          <cell r="I1016" t="str">
            <v>0SEDP</v>
          </cell>
          <cell r="J1016" t="str">
            <v>Obsolete media</v>
          </cell>
          <cell r="K1016" t="str">
            <v>0SEDD</v>
          </cell>
          <cell r="L1016" t="str">
            <v>Current publication</v>
          </cell>
          <cell r="M1016" t="str">
            <v>0SEDC</v>
          </cell>
          <cell r="N1016" t="str">
            <v>No</v>
          </cell>
          <cell r="O1016" t="str">
            <v>10.1111/(ISSN)1365-3091</v>
          </cell>
          <cell r="P1016" t="str">
            <v>https://onlinelibrary.wiley.com/journal/13653091</v>
          </cell>
          <cell r="Q1016" t="str">
            <v>Earth, Space &amp; Environmental Sciences</v>
          </cell>
          <cell r="R1016" t="str">
            <v>Sedimentology &amp; Stratigraphy</v>
          </cell>
        </row>
        <row r="1017">
          <cell r="A1017" t="str">
            <v>AMP2</v>
          </cell>
          <cell r="B1017" t="str">
            <v>AMP2</v>
          </cell>
          <cell r="F1017" t="str">
            <v>2637-403X</v>
          </cell>
          <cell r="G1017" t="str">
            <v>AMP2</v>
          </cell>
          <cell r="H1017" t="str">
            <v>Journal of Advanced Manufacturing and Processing</v>
          </cell>
          <cell r="K1017" t="str">
            <v>AMP2D</v>
          </cell>
          <cell r="L1017" t="str">
            <v>Current publication</v>
          </cell>
          <cell r="N1017" t="str">
            <v>FTE Small</v>
          </cell>
          <cell r="O1017" t="str">
            <v>10.1002/(ISSN)2637-403X</v>
          </cell>
          <cell r="P1017" t="str">
            <v>https://aiche.onlinelibrary.wiley.com/journal/2637403x</v>
          </cell>
          <cell r="Q1017" t="str">
            <v>Chemistry</v>
          </cell>
          <cell r="R1017" t="str">
            <v>General &amp; Introductory Chemical Engineering</v>
          </cell>
        </row>
        <row r="1018">
          <cell r="A1018" t="str">
            <v>SAPM</v>
          </cell>
          <cell r="B1018" t="str">
            <v>SAPM</v>
          </cell>
          <cell r="D1018" t="str">
            <v>0022-2526</v>
          </cell>
          <cell r="E1018" t="str">
            <v>SAPM</v>
          </cell>
          <cell r="F1018" t="str">
            <v>1467-9590</v>
          </cell>
          <cell r="G1018" t="str">
            <v>SAP3</v>
          </cell>
          <cell r="H1018" t="str">
            <v>Studies in Applied Mathematics</v>
          </cell>
          <cell r="I1018" t="str">
            <v>SAPMP</v>
          </cell>
          <cell r="J1018" t="str">
            <v>Obsolete media</v>
          </cell>
          <cell r="K1018" t="str">
            <v>SAPMD</v>
          </cell>
          <cell r="L1018" t="str">
            <v>Current publication</v>
          </cell>
          <cell r="M1018" t="str">
            <v>SAPMC</v>
          </cell>
          <cell r="N1018" t="str">
            <v>No</v>
          </cell>
          <cell r="O1018" t="str">
            <v>10.1111/(ISSN)1467-9590</v>
          </cell>
          <cell r="P1018" t="str">
            <v>https://onlinelibrary.wiley.com/journal/14679590</v>
          </cell>
          <cell r="Q1018" t="str">
            <v>Mathematics &amp; Statistics</v>
          </cell>
          <cell r="R1018" t="str">
            <v>Applied Mathematics</v>
          </cell>
        </row>
        <row r="1019">
          <cell r="A1019" t="str">
            <v>JMRI</v>
          </cell>
          <cell r="B1019" t="str">
            <v>JMRI</v>
          </cell>
          <cell r="D1019" t="str">
            <v>1053-1807</v>
          </cell>
          <cell r="E1019" t="str">
            <v>JMRI</v>
          </cell>
          <cell r="F1019" t="str">
            <v>1522-2586</v>
          </cell>
          <cell r="G1019" t="str">
            <v>JMR3</v>
          </cell>
          <cell r="H1019" t="str">
            <v>Journal of Magnetic Resonance Imaging</v>
          </cell>
          <cell r="I1019" t="str">
            <v>JMRIP</v>
          </cell>
          <cell r="J1019" t="str">
            <v>Current publication</v>
          </cell>
          <cell r="K1019" t="str">
            <v>JMRID</v>
          </cell>
          <cell r="L1019" t="str">
            <v>Current publication</v>
          </cell>
          <cell r="M1019" t="str">
            <v>JMRIC</v>
          </cell>
          <cell r="N1019" t="str">
            <v>No</v>
          </cell>
          <cell r="O1019" t="str">
            <v>10.1002/(ISSN)1522-2586</v>
          </cell>
          <cell r="P1019" t="str">
            <v>https://onlinelibrary.wiley.com/journal/15222586</v>
          </cell>
          <cell r="Q1019" t="str">
            <v>Medicine</v>
          </cell>
          <cell r="R1019" t="str">
            <v>Radiology &amp; Imaging</v>
          </cell>
        </row>
        <row r="1020">
          <cell r="A1020" t="str">
            <v>COA</v>
          </cell>
          <cell r="B1020" t="str">
            <v>COA</v>
          </cell>
          <cell r="D1020" t="str">
            <v>1749-4478</v>
          </cell>
          <cell r="E1020" t="str">
            <v>COA</v>
          </cell>
          <cell r="F1020" t="str">
            <v>1749-4486</v>
          </cell>
          <cell r="G1020" t="str">
            <v>COA2</v>
          </cell>
          <cell r="H1020" t="str">
            <v>Clinical Otolaryngology</v>
          </cell>
          <cell r="I1020" t="str">
            <v>0COAP</v>
          </cell>
          <cell r="J1020" t="str">
            <v>Current publication</v>
          </cell>
          <cell r="K1020" t="str">
            <v>0COAD</v>
          </cell>
          <cell r="L1020" t="str">
            <v>Current publication</v>
          </cell>
          <cell r="M1020" t="str">
            <v>0COAC</v>
          </cell>
          <cell r="N1020" t="str">
            <v>No</v>
          </cell>
          <cell r="O1020" t="str">
            <v>10.1111/(ISSN)1749-4486</v>
          </cell>
          <cell r="P1020" t="str">
            <v>https://onlinelibrary.wiley.com/journal/17494486</v>
          </cell>
          <cell r="Q1020" t="str">
            <v>Medicine</v>
          </cell>
          <cell r="R1020" t="str">
            <v>Otolaryngology (Ear, Nose &amp; Throat)</v>
          </cell>
        </row>
        <row r="1021">
          <cell r="A1021">
            <v>2216</v>
          </cell>
          <cell r="B1021" t="str">
            <v>MNFR</v>
          </cell>
          <cell r="D1021" t="str">
            <v>1613-4125</v>
          </cell>
          <cell r="E1021" t="str">
            <v>2216</v>
          </cell>
          <cell r="F1021" t="str">
            <v>1613-4133</v>
          </cell>
          <cell r="G1021" t="str">
            <v>E216</v>
          </cell>
          <cell r="H1021" t="str">
            <v>Molecular Nutrition &amp; Food Research</v>
          </cell>
          <cell r="I1021" t="str">
            <v>MNFRP</v>
          </cell>
          <cell r="J1021" t="str">
            <v>Obsolete media</v>
          </cell>
          <cell r="K1021" t="str">
            <v>MNFRD</v>
          </cell>
          <cell r="L1021" t="str">
            <v>Current publication</v>
          </cell>
          <cell r="N1021" t="str">
            <v>No</v>
          </cell>
          <cell r="O1021" t="str">
            <v>10.1002/(ISSN)1613-4133</v>
          </cell>
          <cell r="P1021" t="str">
            <v>https://onlinelibrary.wiley.com/journal/16134133</v>
          </cell>
          <cell r="Q1021" t="str">
            <v>Agriculture, Aquaculture &amp; Food Science</v>
          </cell>
          <cell r="R1021" t="str">
            <v>General &amp; Introductory Food Science &amp; Technology</v>
          </cell>
        </row>
        <row r="1022">
          <cell r="A1022" t="str">
            <v>WOT</v>
          </cell>
          <cell r="B1022" t="str">
            <v>WOT</v>
          </cell>
          <cell r="D1022" t="str">
            <v>0950-1029</v>
          </cell>
          <cell r="E1022" t="str">
            <v>WOT</v>
          </cell>
          <cell r="F1022" t="str">
            <v>1467-9728</v>
          </cell>
          <cell r="G1022" t="str">
            <v>WOT3</v>
          </cell>
          <cell r="H1022" t="str">
            <v>World Oil Trade</v>
          </cell>
          <cell r="I1022" t="str">
            <v>0WOTP</v>
          </cell>
          <cell r="J1022" t="str">
            <v>Obsolete media</v>
          </cell>
          <cell r="K1022" t="str">
            <v>0WOTD</v>
          </cell>
          <cell r="L1022" t="str">
            <v>Current publication</v>
          </cell>
          <cell r="M1022" t="str">
            <v>0WOTC</v>
          </cell>
          <cell r="N1022" t="str">
            <v>No</v>
          </cell>
          <cell r="O1022" t="str">
            <v>10.1002/(ISSN)1467-9728</v>
          </cell>
          <cell r="P1022" t="str">
            <v>https://onlinelibrary.wiley.com/journal/14679728</v>
          </cell>
          <cell r="Q1022" t="str">
            <v>Business, Economics, Finance &amp; Accounting</v>
          </cell>
          <cell r="R1022" t="str">
            <v>Oil &amp; Energy Economics</v>
          </cell>
        </row>
        <row r="1023">
          <cell r="A1023" t="str">
            <v>BIO</v>
          </cell>
          <cell r="B1023" t="str">
            <v>BIO</v>
          </cell>
          <cell r="D1023" t="str">
            <v>1522-7235</v>
          </cell>
          <cell r="E1023" t="str">
            <v>BIO</v>
          </cell>
          <cell r="F1023" t="str">
            <v>1522-7243</v>
          </cell>
          <cell r="G1023" t="str">
            <v>BIO2</v>
          </cell>
          <cell r="H1023" t="str">
            <v>Luminescence</v>
          </cell>
          <cell r="I1023" t="str">
            <v>0BIOP</v>
          </cell>
          <cell r="J1023" t="str">
            <v>Obsolete media</v>
          </cell>
          <cell r="K1023" t="str">
            <v>0BIOD</v>
          </cell>
          <cell r="L1023" t="str">
            <v>Current publication</v>
          </cell>
          <cell r="N1023" t="str">
            <v>No</v>
          </cell>
          <cell r="O1023" t="str">
            <v>10.1002/(ISSN)1522-7243</v>
          </cell>
          <cell r="P1023" t="str">
            <v>https://analyticalsciencejournals.onlinelibrary.wiley.com/journal/15227243</v>
          </cell>
          <cell r="Q1023" t="str">
            <v>Chemistry</v>
          </cell>
          <cell r="R1023" t="str">
            <v>Analytical Chemistry</v>
          </cell>
        </row>
        <row r="1024">
          <cell r="A1024" t="str">
            <v>ECOL</v>
          </cell>
          <cell r="B1024" t="str">
            <v>ECOL</v>
          </cell>
          <cell r="D1024" t="str">
            <v>0140-489X</v>
          </cell>
          <cell r="E1024" t="str">
            <v>ECOL</v>
          </cell>
          <cell r="F1024" t="str">
            <v>1468-0319</v>
          </cell>
          <cell r="G1024" t="str">
            <v>ECL4</v>
          </cell>
          <cell r="H1024" t="str">
            <v>Economic Outlook</v>
          </cell>
          <cell r="I1024" t="str">
            <v>ECOLP</v>
          </cell>
          <cell r="J1024" t="str">
            <v>Obsolete media</v>
          </cell>
          <cell r="K1024" t="str">
            <v>ECOLD</v>
          </cell>
          <cell r="L1024" t="str">
            <v>Current publication</v>
          </cell>
          <cell r="M1024" t="str">
            <v>ECOLC</v>
          </cell>
          <cell r="N1024" t="str">
            <v>No</v>
          </cell>
          <cell r="O1024" t="str">
            <v>10.1111/(ISSN)1468-0319</v>
          </cell>
          <cell r="P1024" t="str">
            <v>https://onlinelibrary.wiley.com/journal/14680319</v>
          </cell>
          <cell r="Q1024" t="str">
            <v>Business, Economics, Finance &amp; Accounting</v>
          </cell>
          <cell r="R1024" t="str">
            <v>General &amp; Introductory Economics</v>
          </cell>
        </row>
        <row r="1025">
          <cell r="A1025">
            <v>2041</v>
          </cell>
          <cell r="B1025" t="str">
            <v>STAR</v>
          </cell>
          <cell r="D1025" t="str">
            <v>0038-9056</v>
          </cell>
          <cell r="E1025" t="str">
            <v>2041</v>
          </cell>
          <cell r="F1025" t="str">
            <v>1521-379X</v>
          </cell>
          <cell r="G1025" t="str">
            <v>E041</v>
          </cell>
          <cell r="H1025" t="str">
            <v>Starch - Stärke</v>
          </cell>
          <cell r="I1025" t="str">
            <v>STARP</v>
          </cell>
          <cell r="J1025" t="str">
            <v>Obsolete media</v>
          </cell>
          <cell r="K1025" t="str">
            <v>STARD</v>
          </cell>
          <cell r="L1025" t="str">
            <v>Current publication</v>
          </cell>
          <cell r="M1025" t="str">
            <v>STARC</v>
          </cell>
          <cell r="N1025" t="str">
            <v>No</v>
          </cell>
          <cell r="O1025" t="str">
            <v>10.1002/(ISSN)1521-379X</v>
          </cell>
          <cell r="P1025" t="str">
            <v>https://onlinelibrary.wiley.com/journal/1521379X</v>
          </cell>
          <cell r="Q1025" t="str">
            <v>Agriculture, Aquaculture &amp; Food Science</v>
          </cell>
          <cell r="R1025" t="str">
            <v>Food Chemistry</v>
          </cell>
        </row>
        <row r="1026">
          <cell r="A1026" t="str">
            <v>JGRA</v>
          </cell>
          <cell r="B1026" t="str">
            <v>JGRA</v>
          </cell>
          <cell r="D1026" t="str">
            <v>2169-9380</v>
          </cell>
          <cell r="E1026" t="str">
            <v>JGRA</v>
          </cell>
          <cell r="F1026" t="str">
            <v>2169-9402</v>
          </cell>
          <cell r="G1026" t="str">
            <v>JGR3</v>
          </cell>
          <cell r="H1026" t="str">
            <v>Journal of Geophysical Research: Space Physics</v>
          </cell>
          <cell r="I1026" t="str">
            <v>JGRAP</v>
          </cell>
          <cell r="J1026" t="str">
            <v>Current publication</v>
          </cell>
          <cell r="K1026" t="str">
            <v>JGRAD</v>
          </cell>
          <cell r="L1026" t="str">
            <v>Current publication</v>
          </cell>
          <cell r="N1026" t="str">
            <v>FTE Small</v>
          </cell>
          <cell r="O1026" t="str">
            <v>10.1002/(ISSN)2169-9402</v>
          </cell>
          <cell r="P1026" t="str">
            <v>https://agupubs.onlinelibrary.wiley.com/journal/21699402</v>
          </cell>
          <cell r="Q1026" t="str">
            <v>Earth, Space &amp; Environmental Sciences</v>
          </cell>
          <cell r="R1026" t="str">
            <v>Atmospheric Physics &amp; Chemistry</v>
          </cell>
        </row>
        <row r="1027">
          <cell r="A1027" t="str">
            <v>IEJ</v>
          </cell>
          <cell r="B1027" t="str">
            <v>IEJ</v>
          </cell>
          <cell r="D1027" t="str">
            <v>0143-2885</v>
          </cell>
          <cell r="E1027" t="str">
            <v>IEJ</v>
          </cell>
          <cell r="F1027" t="str">
            <v>1365-2591</v>
          </cell>
          <cell r="G1027" t="str">
            <v>IEJ2</v>
          </cell>
          <cell r="H1027" t="str">
            <v>International Endodontic Journal</v>
          </cell>
          <cell r="I1027" t="str">
            <v>0IEJP</v>
          </cell>
          <cell r="J1027" t="str">
            <v>Current publication</v>
          </cell>
          <cell r="K1027" t="str">
            <v>0IEJD</v>
          </cell>
          <cell r="L1027" t="str">
            <v>Current publication</v>
          </cell>
          <cell r="M1027" t="str">
            <v>0IEJC</v>
          </cell>
          <cell r="N1027" t="str">
            <v>No</v>
          </cell>
          <cell r="O1027" t="str">
            <v>10.1111/(ISSN)1365-2591</v>
          </cell>
          <cell r="P1027" t="str">
            <v>https://onlinelibrary.wiley.com/journal/13652591</v>
          </cell>
          <cell r="Q1027" t="str">
            <v>Nursing, Dentistry &amp; Healthcare</v>
          </cell>
          <cell r="R1027" t="str">
            <v>Endodontics</v>
          </cell>
        </row>
        <row r="1028">
          <cell r="A1028" t="str">
            <v>PSJ</v>
          </cell>
          <cell r="B1028" t="str">
            <v>PSJ</v>
          </cell>
          <cell r="C1028" t="str">
            <v>MJ0069</v>
          </cell>
          <cell r="D1028" t="str">
            <v>0190-292X</v>
          </cell>
          <cell r="E1028" t="str">
            <v>PSJ</v>
          </cell>
          <cell r="F1028" t="str">
            <v>1541-0072</v>
          </cell>
          <cell r="G1028" t="str">
            <v>PSJ2</v>
          </cell>
          <cell r="H1028" t="str">
            <v>Policy Studies Journal</v>
          </cell>
          <cell r="I1028" t="str">
            <v>0PSJP</v>
          </cell>
          <cell r="J1028" t="str">
            <v>Obsolete media</v>
          </cell>
          <cell r="K1028" t="str">
            <v>0PSJD</v>
          </cell>
          <cell r="L1028" t="str">
            <v>Current publication</v>
          </cell>
          <cell r="N1028" t="str">
            <v>No</v>
          </cell>
          <cell r="O1028" t="str">
            <v>10.1111/(ISSN)1541-0072</v>
          </cell>
          <cell r="P1028" t="str">
            <v>https://onlinelibrary.wiley.com/journal/15410072</v>
          </cell>
          <cell r="Q1028" t="str">
            <v>Social &amp; Behavioral Sciences</v>
          </cell>
          <cell r="R1028" t="str">
            <v>Public Policy &amp; Administration</v>
          </cell>
        </row>
        <row r="1029">
          <cell r="A1029" t="str">
            <v>E474</v>
          </cell>
          <cell r="B1029" t="str">
            <v>ANSE</v>
          </cell>
          <cell r="D1029" t="str">
            <v>-</v>
          </cell>
          <cell r="F1029" t="str">
            <v>2629-2742</v>
          </cell>
          <cell r="G1029" t="str">
            <v>E474</v>
          </cell>
          <cell r="H1029" t="str">
            <v>Analysis &amp; Sensing</v>
          </cell>
          <cell r="K1029" t="str">
            <v>ANSED</v>
          </cell>
          <cell r="L1029" t="str">
            <v>Current publication</v>
          </cell>
          <cell r="N1029" t="str">
            <v>FTE Small</v>
          </cell>
          <cell r="O1029" t="str">
            <v>10.1002/(ISSN)2629-2742</v>
          </cell>
          <cell r="P1029" t="str">
            <v>https://chemistry-europe.onlinelibrary.wiley.com/journal/26292742</v>
          </cell>
          <cell r="Q1029" t="str">
            <v>Chemistry</v>
          </cell>
          <cell r="R1029" t="str">
            <v>General Chemistry</v>
          </cell>
        </row>
        <row r="1030">
          <cell r="A1030" t="str">
            <v>GPS</v>
          </cell>
          <cell r="B1030" t="str">
            <v>GPS</v>
          </cell>
          <cell r="D1030" t="str">
            <v>0885-6230</v>
          </cell>
          <cell r="E1030" t="str">
            <v>GPS</v>
          </cell>
          <cell r="F1030" t="str">
            <v>1099-1166</v>
          </cell>
          <cell r="G1030" t="str">
            <v>GPS2</v>
          </cell>
          <cell r="H1030" t="str">
            <v>International Journal of Geriatric Psychiatry</v>
          </cell>
          <cell r="I1030" t="str">
            <v>0GPSP</v>
          </cell>
          <cell r="J1030" t="str">
            <v>Obsolete media</v>
          </cell>
          <cell r="K1030" t="str">
            <v>0GPSD</v>
          </cell>
          <cell r="L1030" t="str">
            <v>Current publication</v>
          </cell>
          <cell r="M1030" t="str">
            <v>0GPSC</v>
          </cell>
          <cell r="N1030" t="str">
            <v>No</v>
          </cell>
          <cell r="O1030" t="str">
            <v>10.1002/(ISSN)1099-1166</v>
          </cell>
          <cell r="P1030" t="str">
            <v>https://onlinelibrary.wiley.com/journal/10991166</v>
          </cell>
          <cell r="Q1030" t="str">
            <v>Medicine</v>
          </cell>
          <cell r="R1030" t="str">
            <v>Psychiatry</v>
          </cell>
        </row>
        <row r="1031">
          <cell r="A1031" t="str">
            <v>AHE</v>
          </cell>
          <cell r="B1031" t="str">
            <v>AHE</v>
          </cell>
          <cell r="D1031" t="str">
            <v>0340-2096</v>
          </cell>
          <cell r="E1031" t="str">
            <v>AHE</v>
          </cell>
          <cell r="F1031" t="str">
            <v>1439-0264</v>
          </cell>
          <cell r="G1031" t="str">
            <v>AHE2</v>
          </cell>
          <cell r="H1031" t="str">
            <v>Anatomia, Histologia, Embryologia</v>
          </cell>
          <cell r="I1031" t="str">
            <v>0AHEP</v>
          </cell>
          <cell r="J1031" t="str">
            <v>Obsolete media</v>
          </cell>
          <cell r="K1031" t="str">
            <v>0AHED</v>
          </cell>
          <cell r="L1031" t="str">
            <v>Current publication</v>
          </cell>
          <cell r="N1031" t="str">
            <v>No</v>
          </cell>
          <cell r="O1031" t="str">
            <v>10.1111/(ISSN)1439-0264</v>
          </cell>
          <cell r="P1031" t="str">
            <v>https://onlinelibrary.wiley.com/journal/14390264</v>
          </cell>
          <cell r="Q1031" t="str">
            <v>Life Sciences</v>
          </cell>
          <cell r="R1031" t="str">
            <v>Anatomy &amp; Physiology</v>
          </cell>
        </row>
        <row r="1032">
          <cell r="A1032" t="str">
            <v>AYC</v>
          </cell>
          <cell r="B1032" t="str">
            <v>AYC</v>
          </cell>
          <cell r="D1032" t="str">
            <v>0108-2701</v>
          </cell>
          <cell r="E1032" t="str">
            <v>AYC</v>
          </cell>
          <cell r="F1032" t="str">
            <v>2053-2296</v>
          </cell>
          <cell r="G1032" t="str">
            <v>AYC2</v>
          </cell>
          <cell r="H1032" t="str">
            <v>Acta Crystallographica Section C: Structural Chemistry</v>
          </cell>
          <cell r="I1032" t="str">
            <v>0AYCP</v>
          </cell>
          <cell r="J1032" t="str">
            <v>Obsolete media</v>
          </cell>
          <cell r="K1032" t="str">
            <v>0AYCD</v>
          </cell>
          <cell r="L1032" t="str">
            <v>Current publication</v>
          </cell>
          <cell r="N1032" t="str">
            <v>No</v>
          </cell>
          <cell r="O1032" t="str">
            <v>10.1107/S20532296</v>
          </cell>
          <cell r="P1032" t="str">
            <v>https://onlinelibrary.wiley.com/journal/S20532296</v>
          </cell>
          <cell r="Q1032" t="str">
            <v>Chemistry</v>
          </cell>
          <cell r="R1032" t="str">
            <v>Crystallography</v>
          </cell>
        </row>
        <row r="1033">
          <cell r="A1033" t="str">
            <v>MDE</v>
          </cell>
          <cell r="B1033" t="str">
            <v>MDE</v>
          </cell>
          <cell r="D1033" t="str">
            <v>0143-6570</v>
          </cell>
          <cell r="E1033" t="str">
            <v>MDE</v>
          </cell>
          <cell r="F1033" t="str">
            <v>1099-1468</v>
          </cell>
          <cell r="G1033" t="str">
            <v>MDE2</v>
          </cell>
          <cell r="H1033" t="str">
            <v>Managerial and Decision Economics</v>
          </cell>
          <cell r="I1033" t="str">
            <v>0MDEP</v>
          </cell>
          <cell r="J1033" t="str">
            <v>Current publication</v>
          </cell>
          <cell r="K1033" t="str">
            <v>0MDED</v>
          </cell>
          <cell r="L1033" t="str">
            <v>Current publication</v>
          </cell>
          <cell r="M1033" t="str">
            <v>0MDEC</v>
          </cell>
          <cell r="N1033" t="str">
            <v>No</v>
          </cell>
          <cell r="O1033" t="str">
            <v>10.1002/(ISSN)1099-1468</v>
          </cell>
          <cell r="P1033" t="str">
            <v>https://onlinelibrary.wiley.com/journal/10991468</v>
          </cell>
          <cell r="Q1033" t="str">
            <v>Business, Economics, Finance &amp; Accounting</v>
          </cell>
          <cell r="R1033" t="str">
            <v>General &amp; Introductory Economics</v>
          </cell>
        </row>
        <row r="1034">
          <cell r="A1034" t="str">
            <v>ASMB</v>
          </cell>
          <cell r="B1034" t="str">
            <v>ASMB</v>
          </cell>
          <cell r="D1034" t="str">
            <v>1524-1904</v>
          </cell>
          <cell r="E1034" t="str">
            <v>ASMB</v>
          </cell>
          <cell r="F1034" t="str">
            <v>1526-4025</v>
          </cell>
          <cell r="G1034" t="str">
            <v>ASM3</v>
          </cell>
          <cell r="H1034" t="str">
            <v>Applied Stochastic Models in Business and Industry</v>
          </cell>
          <cell r="I1034" t="str">
            <v>ASMBP</v>
          </cell>
          <cell r="J1034" t="str">
            <v>Obsolete media</v>
          </cell>
          <cell r="K1034" t="str">
            <v>ASMBD</v>
          </cell>
          <cell r="L1034" t="str">
            <v>Current publication</v>
          </cell>
          <cell r="M1034" t="str">
            <v>ASMBC</v>
          </cell>
          <cell r="N1034" t="str">
            <v>No</v>
          </cell>
          <cell r="O1034" t="str">
            <v>10.1002/(ISSN)1526-4025</v>
          </cell>
          <cell r="P1034" t="str">
            <v>https://onlinelibrary.wiley.com/journal/15264025</v>
          </cell>
          <cell r="Q1034" t="str">
            <v>Business, Economics, Finance &amp; Accounting</v>
          </cell>
          <cell r="R1034" t="str">
            <v>Business Statistics &amp; Math</v>
          </cell>
        </row>
        <row r="1035">
          <cell r="A1035">
            <v>2157</v>
          </cell>
          <cell r="B1035" t="str">
            <v>AJOC</v>
          </cell>
          <cell r="D1035" t="str">
            <v>2193-5807</v>
          </cell>
          <cell r="E1035" t="str">
            <v>2157</v>
          </cell>
          <cell r="F1035" t="str">
            <v>2193-5815</v>
          </cell>
          <cell r="G1035" t="str">
            <v>E157</v>
          </cell>
          <cell r="H1035" t="str">
            <v>Asian Journal of Organic Chemistry</v>
          </cell>
          <cell r="I1035" t="str">
            <v>AJOCP</v>
          </cell>
          <cell r="J1035" t="str">
            <v>Obsolete media</v>
          </cell>
          <cell r="K1035" t="str">
            <v>AJOCD</v>
          </cell>
          <cell r="L1035" t="str">
            <v>Current publication</v>
          </cell>
          <cell r="N1035" t="str">
            <v>FTE Small</v>
          </cell>
          <cell r="O1035" t="str">
            <v>10.1002/(ISSN)2193-5815</v>
          </cell>
          <cell r="P1035" t="str">
            <v>https://onlinelibrary.wiley.com/journal/21935815</v>
          </cell>
          <cell r="Q1035" t="str">
            <v>Chemistry</v>
          </cell>
          <cell r="R1035" t="str">
            <v>Organic Chemistry</v>
          </cell>
        </row>
        <row r="1036">
          <cell r="A1036" t="str">
            <v>CRF3</v>
          </cell>
          <cell r="B1036" t="str">
            <v>CRF3</v>
          </cell>
          <cell r="D1036" t="str">
            <v>-</v>
          </cell>
          <cell r="F1036" t="str">
            <v>1541-4337</v>
          </cell>
          <cell r="G1036" t="str">
            <v>CRF3</v>
          </cell>
          <cell r="H1036" t="str">
            <v>Comprehensive Reviews in Food Science and Food Safety</v>
          </cell>
          <cell r="K1036" t="str">
            <v>CRF3D</v>
          </cell>
          <cell r="L1036" t="str">
            <v>Current publication</v>
          </cell>
          <cell r="M1036" t="str">
            <v>N/A</v>
          </cell>
          <cell r="N1036" t="str">
            <v>FTE Small</v>
          </cell>
          <cell r="O1036" t="str">
            <v>10.1111/(ISSN)1541-4337</v>
          </cell>
          <cell r="P1036" t="str">
            <v>https://ift.onlinelibrary.wiley.com/journal/15414337</v>
          </cell>
          <cell r="Q1036" t="str">
            <v>Agriculture, Aquaculture &amp; Food Science</v>
          </cell>
          <cell r="R1036" t="str">
            <v>General &amp; Introductory Food Science &amp; Technology</v>
          </cell>
        </row>
        <row r="1037">
          <cell r="A1037" t="str">
            <v>HPM</v>
          </cell>
          <cell r="B1037" t="str">
            <v>HPM</v>
          </cell>
          <cell r="D1037" t="str">
            <v>0749-6753</v>
          </cell>
          <cell r="E1037" t="str">
            <v>HPM</v>
          </cell>
          <cell r="F1037" t="str">
            <v>1099-1751</v>
          </cell>
          <cell r="G1037" t="str">
            <v>HPM2</v>
          </cell>
          <cell r="H1037" t="str">
            <v>The International Journal of Health Planning and Management</v>
          </cell>
          <cell r="I1037" t="str">
            <v>0HPMP</v>
          </cell>
          <cell r="J1037" t="str">
            <v>Current publication</v>
          </cell>
          <cell r="K1037" t="str">
            <v>0HPMD</v>
          </cell>
          <cell r="L1037" t="str">
            <v>Current publication</v>
          </cell>
          <cell r="M1037" t="str">
            <v>0HPMC</v>
          </cell>
          <cell r="N1037" t="str">
            <v>No</v>
          </cell>
          <cell r="O1037" t="str">
            <v>10.1002/(ISSN)1099-1751</v>
          </cell>
          <cell r="P1037" t="str">
            <v>https://onlinelibrary.wiley.com/journal/10991751</v>
          </cell>
          <cell r="Q1037" t="str">
            <v>Nursing, Dentistry &amp; Healthcare</v>
          </cell>
          <cell r="R1037" t="str">
            <v>Public Health Services &amp; Policy</v>
          </cell>
        </row>
        <row r="1038">
          <cell r="A1038">
            <v>2434</v>
          </cell>
          <cell r="B1038" t="str">
            <v>CJOC</v>
          </cell>
          <cell r="D1038" t="str">
            <v>1001-604X</v>
          </cell>
          <cell r="E1038" t="str">
            <v>2434</v>
          </cell>
          <cell r="F1038" t="str">
            <v>1614-7065</v>
          </cell>
          <cell r="G1038" t="str">
            <v>E434</v>
          </cell>
          <cell r="H1038" t="str">
            <v>Chinese Journal of Chemistry</v>
          </cell>
          <cell r="I1038" t="str">
            <v>CJOCP</v>
          </cell>
          <cell r="J1038" t="str">
            <v>Obsolete media</v>
          </cell>
          <cell r="K1038" t="str">
            <v>CJOCD</v>
          </cell>
          <cell r="L1038" t="str">
            <v>Current publication</v>
          </cell>
          <cell r="N1038" t="str">
            <v>No</v>
          </cell>
          <cell r="O1038" t="str">
            <v>10.1002/(ISSN)1614-7065</v>
          </cell>
          <cell r="P1038" t="str">
            <v>https://onlinelibrary.wiley.com/journal/16147065</v>
          </cell>
          <cell r="Q1038" t="str">
            <v>Chemistry</v>
          </cell>
          <cell r="R1038" t="str">
            <v>General Chemistry</v>
          </cell>
        </row>
        <row r="1039">
          <cell r="A1039" t="str">
            <v>ARBE</v>
          </cell>
          <cell r="B1039" t="str">
            <v>ARBE</v>
          </cell>
          <cell r="D1039" t="str">
            <v>0001-9852</v>
          </cell>
          <cell r="E1039" t="str">
            <v>ARBE</v>
          </cell>
          <cell r="F1039" t="str">
            <v>1467-6346</v>
          </cell>
          <cell r="G1039" t="str">
            <v>ARB3</v>
          </cell>
          <cell r="H1039" t="str">
            <v>Africa Research Bulletin: Economic, Financial and Technical Series</v>
          </cell>
          <cell r="I1039" t="str">
            <v>ARBEP</v>
          </cell>
          <cell r="J1039" t="str">
            <v>Current publication</v>
          </cell>
          <cell r="K1039" t="str">
            <v>ARBED</v>
          </cell>
          <cell r="L1039" t="str">
            <v>Current publication</v>
          </cell>
          <cell r="M1039" t="str">
            <v>ARBEC</v>
          </cell>
          <cell r="N1039" t="str">
            <v>No</v>
          </cell>
          <cell r="O1039" t="str">
            <v>10.1111/(ISSN)1467-6346</v>
          </cell>
          <cell r="P1039" t="str">
            <v>https://onlinelibrary.wiley.com/journal/14676346</v>
          </cell>
          <cell r="Q1039" t="str">
            <v>Social &amp; Behavioral Sciences</v>
          </cell>
          <cell r="R1039" t="str">
            <v>General &amp; Introductory Development Studies</v>
          </cell>
        </row>
        <row r="1040">
          <cell r="A1040">
            <v>2127</v>
          </cell>
          <cell r="B1040" t="str">
            <v>MABI</v>
          </cell>
          <cell r="D1040" t="str">
            <v>1616-5187</v>
          </cell>
          <cell r="E1040" t="str">
            <v>2127</v>
          </cell>
          <cell r="F1040" t="str">
            <v>1616-5195</v>
          </cell>
          <cell r="G1040" t="str">
            <v>E127</v>
          </cell>
          <cell r="H1040" t="str">
            <v>Macromolecular Bioscience</v>
          </cell>
          <cell r="I1040" t="str">
            <v>MABIP</v>
          </cell>
          <cell r="J1040" t="str">
            <v>Obsolete media</v>
          </cell>
          <cell r="K1040" t="str">
            <v>MABID</v>
          </cell>
          <cell r="L1040" t="str">
            <v>Current publication</v>
          </cell>
          <cell r="N1040" t="str">
            <v>No</v>
          </cell>
          <cell r="O1040" t="str">
            <v>10.1002/(ISSN)1616-5195</v>
          </cell>
          <cell r="P1040" t="str">
            <v>https://onlinelibrary.wiley.com/journal/16165195</v>
          </cell>
          <cell r="Q1040" t="str">
            <v>Physical Sciences &amp; Engineering</v>
          </cell>
          <cell r="R1040" t="str">
            <v>Polymer Science &amp; Technology General</v>
          </cell>
        </row>
        <row r="1041">
          <cell r="A1041" t="str">
            <v>E688</v>
          </cell>
          <cell r="B1041" t="str">
            <v>CPLU</v>
          </cell>
          <cell r="D1041" t="str">
            <v>-</v>
          </cell>
          <cell r="F1041" t="str">
            <v>2192-6506</v>
          </cell>
          <cell r="G1041" t="str">
            <v>E688</v>
          </cell>
          <cell r="H1041" t="str">
            <v>ChemPlusChem</v>
          </cell>
          <cell r="K1041" t="str">
            <v>CPLUD</v>
          </cell>
          <cell r="L1041" t="str">
            <v>Current publication</v>
          </cell>
          <cell r="M1041" t="str">
            <v>N/A</v>
          </cell>
          <cell r="N1041" t="str">
            <v>No</v>
          </cell>
          <cell r="O1041" t="str">
            <v>10.1002/(ISSN)2192-6506</v>
          </cell>
          <cell r="P1041" t="str">
            <v>https://chemistry-europe.onlinelibrary.wiley.com/journal/21926506</v>
          </cell>
          <cell r="Q1041" t="str">
            <v>Chemistry</v>
          </cell>
          <cell r="R1041" t="str">
            <v>General Chemistry</v>
          </cell>
        </row>
        <row r="1042">
          <cell r="A1042" t="str">
            <v>CEM</v>
          </cell>
          <cell r="B1042" t="str">
            <v>CEM</v>
          </cell>
          <cell r="D1042" t="str">
            <v>0886-9383</v>
          </cell>
          <cell r="E1042" t="str">
            <v>CEM</v>
          </cell>
          <cell r="F1042" t="str">
            <v>1099-128X</v>
          </cell>
          <cell r="G1042" t="str">
            <v>CEM2</v>
          </cell>
          <cell r="H1042" t="str">
            <v>Journal of Chemometrics</v>
          </cell>
          <cell r="I1042" t="str">
            <v>0CEMP</v>
          </cell>
          <cell r="J1042" t="str">
            <v>Obsolete media</v>
          </cell>
          <cell r="K1042" t="str">
            <v>0CEMD</v>
          </cell>
          <cell r="L1042" t="str">
            <v>Current publication</v>
          </cell>
          <cell r="N1042" t="str">
            <v>No</v>
          </cell>
          <cell r="O1042" t="str">
            <v>10.1002/(ISSN)1099-128X</v>
          </cell>
          <cell r="P1042" t="str">
            <v>https://analyticalsciencejournals.onlinelibrary.wiley.com/journal/1099128x</v>
          </cell>
          <cell r="Q1042" t="str">
            <v>Chemistry</v>
          </cell>
          <cell r="R1042" t="str">
            <v>Lab Automation &amp; Miniaturization</v>
          </cell>
        </row>
        <row r="1043">
          <cell r="A1043" t="str">
            <v>EPI</v>
          </cell>
          <cell r="B1043" t="str">
            <v>EPI</v>
          </cell>
          <cell r="D1043" t="str">
            <v>0013-9580</v>
          </cell>
          <cell r="E1043" t="str">
            <v>EPI</v>
          </cell>
          <cell r="F1043" t="str">
            <v>1528-1167</v>
          </cell>
          <cell r="G1043" t="str">
            <v>EPI2</v>
          </cell>
          <cell r="H1043" t="str">
            <v>Epilepsia</v>
          </cell>
          <cell r="I1043" t="str">
            <v>0EPIP</v>
          </cell>
          <cell r="J1043" t="str">
            <v>Current publication</v>
          </cell>
          <cell r="K1043" t="str">
            <v>0EPID</v>
          </cell>
          <cell r="L1043" t="str">
            <v>Current publication</v>
          </cell>
          <cell r="M1043" t="str">
            <v>0EPIC</v>
          </cell>
          <cell r="N1043" t="str">
            <v>No</v>
          </cell>
          <cell r="O1043" t="str">
            <v>10.1111/(ISSN)1528-1167</v>
          </cell>
          <cell r="P1043" t="str">
            <v>https://onlinelibrary.wiley.com/journal/15281167</v>
          </cell>
          <cell r="Q1043" t="str">
            <v>Medicine</v>
          </cell>
          <cell r="R1043" t="str">
            <v>Neurology</v>
          </cell>
        </row>
        <row r="1044">
          <cell r="A1044" t="str">
            <v>PIM</v>
          </cell>
          <cell r="B1044" t="str">
            <v>PIM</v>
          </cell>
          <cell r="D1044" t="str">
            <v>0141-9838</v>
          </cell>
          <cell r="E1044" t="str">
            <v>PIM</v>
          </cell>
          <cell r="F1044" t="str">
            <v>1365-3024</v>
          </cell>
          <cell r="G1044" t="str">
            <v>PIM2</v>
          </cell>
          <cell r="H1044" t="str">
            <v>Parasite Immunology</v>
          </cell>
          <cell r="I1044" t="str">
            <v>0PIMP</v>
          </cell>
          <cell r="J1044" t="str">
            <v>Obsolete media</v>
          </cell>
          <cell r="K1044" t="str">
            <v>0PIMD</v>
          </cell>
          <cell r="L1044" t="str">
            <v>Current publication</v>
          </cell>
          <cell r="N1044" t="str">
            <v>No</v>
          </cell>
          <cell r="O1044" t="str">
            <v>10.1111/(ISSN)1365-3024</v>
          </cell>
          <cell r="P1044" t="str">
            <v>https://onlinelibrary.wiley.com/journal/13653024</v>
          </cell>
          <cell r="Q1044" t="str">
            <v>Medicine</v>
          </cell>
          <cell r="R1044" t="str">
            <v>Immunology</v>
          </cell>
        </row>
        <row r="1045">
          <cell r="A1045" t="str">
            <v>JTSA</v>
          </cell>
          <cell r="B1045" t="str">
            <v>JTSA</v>
          </cell>
          <cell r="D1045" t="str">
            <v>0143-9782</v>
          </cell>
          <cell r="E1045" t="str">
            <v>JTSA</v>
          </cell>
          <cell r="F1045" t="str">
            <v>1467-9892</v>
          </cell>
          <cell r="G1045" t="str">
            <v>JTS3</v>
          </cell>
          <cell r="H1045" t="str">
            <v>Journal of Time Series Analysis</v>
          </cell>
          <cell r="I1045" t="str">
            <v>JTSAP</v>
          </cell>
          <cell r="J1045" t="str">
            <v>Current publication</v>
          </cell>
          <cell r="K1045" t="str">
            <v>JTSAD</v>
          </cell>
          <cell r="L1045" t="str">
            <v>Current publication</v>
          </cell>
          <cell r="M1045" t="str">
            <v>JTSAC</v>
          </cell>
          <cell r="N1045" t="str">
            <v>No</v>
          </cell>
          <cell r="O1045" t="str">
            <v>10.1111/(ISSN)1467-9892</v>
          </cell>
          <cell r="P1045" t="str">
            <v>https://onlinelibrary.wiley.com/journal/14679892</v>
          </cell>
          <cell r="Q1045" t="str">
            <v>Mathematics &amp; Statistics</v>
          </cell>
          <cell r="R1045" t="str">
            <v>Time Series</v>
          </cell>
        </row>
        <row r="1046">
          <cell r="A1046" t="str">
            <v>IMM</v>
          </cell>
          <cell r="B1046" t="str">
            <v>IMM</v>
          </cell>
          <cell r="D1046" t="str">
            <v>0019-2805</v>
          </cell>
          <cell r="E1046" t="str">
            <v>IMM</v>
          </cell>
          <cell r="F1046" t="str">
            <v>1365-2567</v>
          </cell>
          <cell r="G1046" t="str">
            <v>IMM2</v>
          </cell>
          <cell r="H1046" t="str">
            <v>Immunology</v>
          </cell>
          <cell r="I1046" t="str">
            <v>0IMMP</v>
          </cell>
          <cell r="J1046" t="str">
            <v>Current publication</v>
          </cell>
          <cell r="K1046" t="str">
            <v>0IMMD</v>
          </cell>
          <cell r="L1046" t="str">
            <v>Current publication</v>
          </cell>
          <cell r="M1046" t="str">
            <v>0IMMC</v>
          </cell>
          <cell r="N1046" t="str">
            <v>No</v>
          </cell>
          <cell r="O1046" t="str">
            <v>10.1111/(ISSN)1365-2567</v>
          </cell>
          <cell r="P1046" t="str">
            <v>https://onlinelibrary.wiley.com/journal/13652567</v>
          </cell>
          <cell r="Q1046" t="str">
            <v>Medicine</v>
          </cell>
          <cell r="R1046" t="str">
            <v>Immunology</v>
          </cell>
        </row>
        <row r="1047">
          <cell r="A1047" t="str">
            <v>NBM</v>
          </cell>
          <cell r="B1047" t="str">
            <v>NBM</v>
          </cell>
          <cell r="D1047" t="str">
            <v>0952-3480</v>
          </cell>
          <cell r="E1047" t="str">
            <v>NBM</v>
          </cell>
          <cell r="F1047" t="str">
            <v>1099-1492</v>
          </cell>
          <cell r="G1047" t="str">
            <v>NBM2</v>
          </cell>
          <cell r="H1047" t="str">
            <v>NMR in Biomedicine</v>
          </cell>
          <cell r="I1047" t="str">
            <v>0NBMP</v>
          </cell>
          <cell r="J1047" t="str">
            <v>Obsolete media</v>
          </cell>
          <cell r="K1047" t="str">
            <v>0NBMD</v>
          </cell>
          <cell r="L1047" t="str">
            <v>Current publication</v>
          </cell>
          <cell r="N1047" t="str">
            <v>No</v>
          </cell>
          <cell r="O1047" t="str">
            <v>10.1002/(ISSN)1099-1492</v>
          </cell>
          <cell r="P1047" t="str">
            <v>https://analyticalsciencejournals.onlinelibrary.wiley.com/journal/10991492</v>
          </cell>
          <cell r="Q1047" t="str">
            <v>Chemistry</v>
          </cell>
          <cell r="R1047" t="str">
            <v>NMR Spectroscopy / MRI / Imaging</v>
          </cell>
        </row>
        <row r="1048">
          <cell r="A1048" t="str">
            <v>ICS</v>
          </cell>
          <cell r="B1048" t="str">
            <v>ICS</v>
          </cell>
          <cell r="D1048" t="str">
            <v>0142-5463</v>
          </cell>
          <cell r="E1048" t="str">
            <v>ICS</v>
          </cell>
          <cell r="F1048" t="str">
            <v>1468-2494</v>
          </cell>
          <cell r="G1048" t="str">
            <v>ICS2</v>
          </cell>
          <cell r="H1048" t="str">
            <v>International Journal of Cosmetic Science</v>
          </cell>
          <cell r="I1048" t="str">
            <v>0ICSP</v>
          </cell>
          <cell r="J1048" t="str">
            <v>Current publication</v>
          </cell>
          <cell r="K1048" t="str">
            <v>0ICSD</v>
          </cell>
          <cell r="L1048" t="str">
            <v>Current publication</v>
          </cell>
          <cell r="M1048" t="str">
            <v>0ICSC</v>
          </cell>
          <cell r="N1048" t="str">
            <v>No</v>
          </cell>
          <cell r="O1048" t="str">
            <v>10.1111/(ISSN)1468-2494</v>
          </cell>
          <cell r="P1048" t="str">
            <v>https://onlinelibrary.wiley.com/journal/14682494</v>
          </cell>
          <cell r="Q1048" t="str">
            <v>Medicine</v>
          </cell>
          <cell r="R1048" t="str">
            <v>Dermatology</v>
          </cell>
        </row>
        <row r="1049">
          <cell r="A1049">
            <v>2266</v>
          </cell>
          <cell r="B1049" t="str">
            <v>ADEM</v>
          </cell>
          <cell r="D1049" t="str">
            <v>1438-1656</v>
          </cell>
          <cell r="E1049" t="str">
            <v>2266</v>
          </cell>
          <cell r="F1049" t="str">
            <v>1527-2648</v>
          </cell>
          <cell r="G1049" t="str">
            <v>E266</v>
          </cell>
          <cell r="H1049" t="str">
            <v>Advanced Engineering Materials</v>
          </cell>
          <cell r="I1049" t="str">
            <v>ADEMP</v>
          </cell>
          <cell r="J1049" t="str">
            <v>Obsolete media</v>
          </cell>
          <cell r="K1049" t="str">
            <v>ADEMD</v>
          </cell>
          <cell r="L1049" t="str">
            <v>Current publication</v>
          </cell>
          <cell r="N1049" t="str">
            <v>No</v>
          </cell>
          <cell r="O1049" t="str">
            <v>10.1002/(ISSN)1527-2648</v>
          </cell>
          <cell r="P1049" t="str">
            <v>https://onlinelibrary.wiley.com/journal/15272648</v>
          </cell>
          <cell r="Q1049" t="str">
            <v>Physical Sciences &amp; Engineering</v>
          </cell>
          <cell r="R1049" t="str">
            <v>General &amp; Introductory Materials Science</v>
          </cell>
        </row>
        <row r="1050">
          <cell r="A1050" t="str">
            <v>JACE</v>
          </cell>
          <cell r="B1050" t="str">
            <v>JACE</v>
          </cell>
          <cell r="D1050" t="str">
            <v>0002-7820</v>
          </cell>
          <cell r="E1050" t="str">
            <v>JACE</v>
          </cell>
          <cell r="F1050" t="str">
            <v>1551-2916</v>
          </cell>
          <cell r="G1050" t="str">
            <v>JAC4</v>
          </cell>
          <cell r="H1050" t="str">
            <v>Journal of the American Ceramic Society</v>
          </cell>
          <cell r="I1050" t="str">
            <v>JACEP</v>
          </cell>
          <cell r="J1050" t="str">
            <v>To be Obsolete media</v>
          </cell>
          <cell r="K1050" t="str">
            <v>JACED</v>
          </cell>
          <cell r="L1050" t="str">
            <v>Current publication</v>
          </cell>
          <cell r="M1050" t="str">
            <v>JACEC</v>
          </cell>
          <cell r="N1050" t="str">
            <v>No</v>
          </cell>
          <cell r="O1050" t="str">
            <v>10.1111/(ISSN)1551-2916</v>
          </cell>
          <cell r="P1050" t="str">
            <v>https://ceramics.onlinelibrary.wiley.com/journal/15512916</v>
          </cell>
          <cell r="Q1050" t="str">
            <v>Physical Sciences &amp; Engineering</v>
          </cell>
          <cell r="R1050" t="str">
            <v>Ceramics</v>
          </cell>
        </row>
        <row r="1051">
          <cell r="A1051" t="str">
            <v>PAN</v>
          </cell>
          <cell r="B1051" t="str">
            <v>PAN</v>
          </cell>
          <cell r="D1051" t="str">
            <v>1155-5645</v>
          </cell>
          <cell r="E1051" t="str">
            <v>PAN</v>
          </cell>
          <cell r="F1051" t="str">
            <v>1460-9592</v>
          </cell>
          <cell r="G1051" t="str">
            <v>PAN2</v>
          </cell>
          <cell r="H1051" t="str">
            <v>Pediatric Anesthesia</v>
          </cell>
          <cell r="I1051" t="str">
            <v>0PANP</v>
          </cell>
          <cell r="J1051" t="str">
            <v>Current publication</v>
          </cell>
          <cell r="K1051" t="str">
            <v>0PAND</v>
          </cell>
          <cell r="L1051" t="str">
            <v>Current publication</v>
          </cell>
          <cell r="M1051" t="str">
            <v>0PANC</v>
          </cell>
          <cell r="N1051" t="str">
            <v>No</v>
          </cell>
          <cell r="O1051" t="str">
            <v>10.1111/(ISSN)1460-9592</v>
          </cell>
          <cell r="P1051" t="str">
            <v>https://onlinelibrary.wiley.com/journal/14609592</v>
          </cell>
          <cell r="Q1051" t="str">
            <v>Medicine</v>
          </cell>
          <cell r="R1051" t="str">
            <v>Anesthesia &amp; Pain Management</v>
          </cell>
        </row>
        <row r="1052">
          <cell r="A1052" t="str">
            <v>JOMS</v>
          </cell>
          <cell r="B1052" t="str">
            <v>JOMS</v>
          </cell>
          <cell r="D1052" t="str">
            <v>0022-2380</v>
          </cell>
          <cell r="E1052" t="str">
            <v>JOMS</v>
          </cell>
          <cell r="F1052" t="str">
            <v>1467-6486</v>
          </cell>
          <cell r="G1052" t="str">
            <v>JOM4</v>
          </cell>
          <cell r="H1052" t="str">
            <v>Journal of Management Studies</v>
          </cell>
          <cell r="I1052" t="str">
            <v>JOMSP</v>
          </cell>
          <cell r="J1052" t="str">
            <v>Current publication</v>
          </cell>
          <cell r="K1052" t="str">
            <v>JOMSD</v>
          </cell>
          <cell r="L1052" t="str">
            <v>Current publication</v>
          </cell>
          <cell r="M1052" t="str">
            <v>JOMSC</v>
          </cell>
          <cell r="N1052" t="str">
            <v>No</v>
          </cell>
          <cell r="O1052" t="str">
            <v>10.1111/(ISSN)1467-6486</v>
          </cell>
          <cell r="P1052" t="str">
            <v>https://onlinelibrary.wiley.com/journal/14676486</v>
          </cell>
          <cell r="Q1052" t="str">
            <v>Business, Economics, Finance &amp; Accounting</v>
          </cell>
          <cell r="R1052" t="str">
            <v>Management</v>
          </cell>
        </row>
        <row r="1053">
          <cell r="A1053" t="str">
            <v>MRM</v>
          </cell>
          <cell r="B1053" t="str">
            <v>MRM</v>
          </cell>
          <cell r="D1053" t="str">
            <v>0740-3194</v>
          </cell>
          <cell r="E1053" t="str">
            <v>MRM</v>
          </cell>
          <cell r="F1053" t="str">
            <v>1522-2594</v>
          </cell>
          <cell r="G1053" t="str">
            <v>MRM2</v>
          </cell>
          <cell r="H1053" t="str">
            <v>Magnetic Resonance in Medicine</v>
          </cell>
          <cell r="I1053" t="str">
            <v>0MRMP</v>
          </cell>
          <cell r="J1053" t="str">
            <v>Current publication</v>
          </cell>
          <cell r="K1053" t="str">
            <v>0MRMD</v>
          </cell>
          <cell r="L1053" t="str">
            <v>Current publication</v>
          </cell>
          <cell r="M1053" t="str">
            <v>0MRMC</v>
          </cell>
          <cell r="N1053" t="str">
            <v>No</v>
          </cell>
          <cell r="O1053" t="str">
            <v>10.1002/(ISSN)1522-2594</v>
          </cell>
          <cell r="P1053" t="str">
            <v>https://onlinelibrary.wiley.com/journal/15222594</v>
          </cell>
          <cell r="Q1053" t="str">
            <v>Medicine</v>
          </cell>
          <cell r="R1053" t="str">
            <v>Radiology &amp; Imaging</v>
          </cell>
        </row>
        <row r="1054">
          <cell r="A1054" t="str">
            <v>RRA</v>
          </cell>
          <cell r="B1054" t="str">
            <v>RRA</v>
          </cell>
          <cell r="D1054" t="str">
            <v>1535-1459</v>
          </cell>
          <cell r="E1054" t="str">
            <v>RRA</v>
          </cell>
          <cell r="F1054" t="str">
            <v>1535-1467</v>
          </cell>
          <cell r="G1054" t="str">
            <v>RRA2</v>
          </cell>
          <cell r="H1054" t="str">
            <v>River Research and Applications</v>
          </cell>
          <cell r="I1054" t="str">
            <v>0RRAP</v>
          </cell>
          <cell r="J1054" t="str">
            <v>Current publication</v>
          </cell>
          <cell r="K1054" t="str">
            <v>0RRAD</v>
          </cell>
          <cell r="L1054" t="str">
            <v>Current publication</v>
          </cell>
          <cell r="M1054" t="str">
            <v>0RRAC</v>
          </cell>
          <cell r="N1054" t="str">
            <v>No</v>
          </cell>
          <cell r="O1054" t="str">
            <v>10.1002/(ISSN)1535-1467</v>
          </cell>
          <cell r="P1054" t="str">
            <v>https://onlinelibrary.wiley.com/journal/15351467</v>
          </cell>
          <cell r="Q1054" t="str">
            <v>Earth, Space &amp; Environmental Sciences</v>
          </cell>
          <cell r="R1054" t="str">
            <v>Hydrological Sciences</v>
          </cell>
        </row>
        <row r="1055">
          <cell r="A1055" t="str">
            <v>ZPH</v>
          </cell>
          <cell r="B1055" t="str">
            <v>ZPH</v>
          </cell>
          <cell r="D1055" t="str">
            <v>1863-1959</v>
          </cell>
          <cell r="E1055" t="str">
            <v>ZPH</v>
          </cell>
          <cell r="F1055" t="str">
            <v>1863-2378</v>
          </cell>
          <cell r="G1055" t="str">
            <v>ZPH2</v>
          </cell>
          <cell r="H1055" t="str">
            <v>Zoonoses and Public Health</v>
          </cell>
          <cell r="I1055" t="str">
            <v>0ZPHP</v>
          </cell>
          <cell r="J1055" t="str">
            <v>Current publication</v>
          </cell>
          <cell r="K1055" t="str">
            <v>0ZPHD</v>
          </cell>
          <cell r="L1055" t="str">
            <v>Current publication</v>
          </cell>
          <cell r="M1055" t="str">
            <v>0ZPHC</v>
          </cell>
          <cell r="N1055" t="str">
            <v>No</v>
          </cell>
          <cell r="O1055" t="str">
            <v>10.1111/(ISSN)1863-2378</v>
          </cell>
          <cell r="P1055" t="str">
            <v>https://onlinelibrary.wiley.com/journal/18632378</v>
          </cell>
          <cell r="Q1055" t="str">
            <v>Life Sciences</v>
          </cell>
          <cell r="R1055" t="str">
            <v>Microbiology &amp; Virology</v>
          </cell>
        </row>
        <row r="1056">
          <cell r="A1056" t="str">
            <v>NMO</v>
          </cell>
          <cell r="B1056" t="str">
            <v>NMO</v>
          </cell>
          <cell r="D1056" t="str">
            <v>1350-1925</v>
          </cell>
          <cell r="E1056" t="str">
            <v>NMO</v>
          </cell>
          <cell r="F1056" t="str">
            <v>1365-2982</v>
          </cell>
          <cell r="G1056" t="str">
            <v>NMO2</v>
          </cell>
          <cell r="H1056" t="str">
            <v>Neurogastroenterology &amp; Motility</v>
          </cell>
          <cell r="I1056" t="str">
            <v>0NMOP</v>
          </cell>
          <cell r="J1056" t="str">
            <v>Obsolete media</v>
          </cell>
          <cell r="K1056" t="str">
            <v>0NMOD</v>
          </cell>
          <cell r="L1056" t="str">
            <v>Current publication</v>
          </cell>
          <cell r="N1056" t="str">
            <v>No</v>
          </cell>
          <cell r="O1056" t="str">
            <v>10.1111/(ISSN)1365-2982</v>
          </cell>
          <cell r="P1056" t="str">
            <v>https://onlinelibrary.wiley.com/journal/13652982</v>
          </cell>
          <cell r="Q1056" t="str">
            <v>Medicine</v>
          </cell>
          <cell r="R1056" t="str">
            <v>Gastroenterology &amp; Hepatology</v>
          </cell>
        </row>
        <row r="1057">
          <cell r="A1057" t="str">
            <v>ARBP</v>
          </cell>
          <cell r="B1057" t="str">
            <v>ARBP</v>
          </cell>
          <cell r="D1057" t="str">
            <v>0001-9844</v>
          </cell>
          <cell r="E1057" t="str">
            <v>ARBP</v>
          </cell>
          <cell r="F1057" t="str">
            <v>1467-825X</v>
          </cell>
          <cell r="G1057" t="str">
            <v>ARB4</v>
          </cell>
          <cell r="H1057" t="str">
            <v>Africa Research Bulletin: Political, Social and Cultural Series</v>
          </cell>
          <cell r="I1057" t="str">
            <v>ARBPP</v>
          </cell>
          <cell r="J1057" t="str">
            <v>Current publication</v>
          </cell>
          <cell r="K1057" t="str">
            <v>ARBPD</v>
          </cell>
          <cell r="L1057" t="str">
            <v>Current publication</v>
          </cell>
          <cell r="M1057" t="str">
            <v>ARBPC</v>
          </cell>
          <cell r="N1057" t="str">
            <v>No</v>
          </cell>
          <cell r="O1057" t="str">
            <v>10.1111/(ISSN)1467-825X</v>
          </cell>
          <cell r="P1057" t="str">
            <v>https://onlinelibrary.wiley.com/journal/1467825X</v>
          </cell>
          <cell r="Q1057" t="str">
            <v>Social &amp; Behavioral Sciences</v>
          </cell>
          <cell r="R1057" t="str">
            <v>General &amp; Introductory Development Studies</v>
          </cell>
        </row>
        <row r="1058">
          <cell r="A1058">
            <v>2491</v>
          </cell>
          <cell r="B1058" t="str">
            <v>CCTC</v>
          </cell>
          <cell r="D1058" t="str">
            <v>1867-3880</v>
          </cell>
          <cell r="E1058" t="str">
            <v>2491</v>
          </cell>
          <cell r="F1058" t="str">
            <v>1867-3899</v>
          </cell>
          <cell r="G1058" t="str">
            <v>E491</v>
          </cell>
          <cell r="H1058" t="str">
            <v>ChemCatChem</v>
          </cell>
          <cell r="I1058" t="str">
            <v>CCTCP</v>
          </cell>
          <cell r="J1058" t="str">
            <v>Obsolete media</v>
          </cell>
          <cell r="K1058" t="str">
            <v>CCTCD</v>
          </cell>
          <cell r="L1058" t="str">
            <v>Current publication</v>
          </cell>
          <cell r="N1058" t="str">
            <v>FTE Small</v>
          </cell>
          <cell r="O1058" t="str">
            <v>10.1002/(ISSN)1867-3899</v>
          </cell>
          <cell r="P1058" t="str">
            <v>https://chemistry-europe.onlinelibrary.wiley.com/journal/18673899</v>
          </cell>
          <cell r="Q1058" t="str">
            <v>Chemistry</v>
          </cell>
          <cell r="R1058" t="str">
            <v>Catalysis</v>
          </cell>
        </row>
        <row r="1059">
          <cell r="A1059" t="str">
            <v>NAN</v>
          </cell>
          <cell r="B1059" t="str">
            <v>NAN</v>
          </cell>
          <cell r="D1059" t="str">
            <v>0305-1846</v>
          </cell>
          <cell r="E1059" t="str">
            <v>NAN</v>
          </cell>
          <cell r="F1059" t="str">
            <v>1365-2990</v>
          </cell>
          <cell r="G1059" t="str">
            <v>NAN2</v>
          </cell>
          <cell r="H1059" t="str">
            <v>Neuropathology and Applied Neurobiology</v>
          </cell>
          <cell r="I1059" t="str">
            <v>0NANP</v>
          </cell>
          <cell r="J1059" t="str">
            <v>Obsolete media</v>
          </cell>
          <cell r="K1059" t="str">
            <v>0NAND</v>
          </cell>
          <cell r="L1059" t="str">
            <v>Current publication</v>
          </cell>
          <cell r="M1059" t="str">
            <v>0NANC</v>
          </cell>
          <cell r="N1059" t="str">
            <v>No</v>
          </cell>
          <cell r="O1059" t="str">
            <v>10.1111/(ISSN)1365-2990</v>
          </cell>
          <cell r="P1059" t="str">
            <v>https://onlinelibrary.wiley.com/journal/13652990</v>
          </cell>
          <cell r="Q1059" t="str">
            <v>Medicine</v>
          </cell>
          <cell r="R1059" t="str">
            <v>Pathology</v>
          </cell>
        </row>
        <row r="1060">
          <cell r="A1060" t="str">
            <v>FFJ</v>
          </cell>
          <cell r="B1060" t="str">
            <v>FFJ</v>
          </cell>
          <cell r="D1060" t="str">
            <v>0882-5734</v>
          </cell>
          <cell r="E1060" t="str">
            <v>FFJ</v>
          </cell>
          <cell r="F1060" t="str">
            <v>1099-1026</v>
          </cell>
          <cell r="G1060" t="str">
            <v>FFJ2</v>
          </cell>
          <cell r="H1060" t="str">
            <v>Flavour and Fragrance Journal</v>
          </cell>
          <cell r="I1060" t="str">
            <v>0FFJP</v>
          </cell>
          <cell r="J1060" t="str">
            <v>Current publication</v>
          </cell>
          <cell r="K1060" t="str">
            <v>0FFJD</v>
          </cell>
          <cell r="L1060" t="str">
            <v>Current publication</v>
          </cell>
          <cell r="M1060" t="str">
            <v>0FFJC</v>
          </cell>
          <cell r="N1060" t="str">
            <v>No</v>
          </cell>
          <cell r="O1060" t="str">
            <v>10.1002/(ISSN)1099-1026</v>
          </cell>
          <cell r="P1060" t="str">
            <v>https://onlinelibrary.wiley.com/journal/10991026</v>
          </cell>
          <cell r="Q1060" t="str">
            <v>Chemistry</v>
          </cell>
          <cell r="R1060" t="str">
            <v>Flavor, Perfume &amp; Cosmetic Science</v>
          </cell>
        </row>
        <row r="1061">
          <cell r="A1061" t="str">
            <v>ZOO</v>
          </cell>
          <cell r="B1061" t="str">
            <v>ZOO</v>
          </cell>
          <cell r="D1061" t="str">
            <v>0733-3188</v>
          </cell>
          <cell r="E1061" t="str">
            <v>ZOO</v>
          </cell>
          <cell r="F1061" t="str">
            <v>1098-2361</v>
          </cell>
          <cell r="G1061" t="str">
            <v>ZOO2</v>
          </cell>
          <cell r="H1061" t="str">
            <v>Zoo Biology</v>
          </cell>
          <cell r="I1061" t="str">
            <v>0ZOOP</v>
          </cell>
          <cell r="J1061" t="str">
            <v>Current publication</v>
          </cell>
          <cell r="K1061" t="str">
            <v>0ZOOD</v>
          </cell>
          <cell r="L1061" t="str">
            <v>Current publication</v>
          </cell>
          <cell r="M1061" t="str">
            <v>0ZOOC</v>
          </cell>
          <cell r="N1061" t="str">
            <v>No</v>
          </cell>
          <cell r="O1061" t="str">
            <v>10.1002/(ISSN)1098-2361</v>
          </cell>
          <cell r="P1061" t="str">
            <v>https://onlinelibrary.wiley.com/journal/10982361</v>
          </cell>
          <cell r="Q1061" t="str">
            <v>Life Sciences</v>
          </cell>
          <cell r="R1061" t="str">
            <v>Animal Science &amp; Zoology</v>
          </cell>
        </row>
        <row r="1062">
          <cell r="A1062" t="str">
            <v>CALA</v>
          </cell>
          <cell r="B1062" t="str">
            <v>CALA</v>
          </cell>
          <cell r="D1062" t="str">
            <v>1531-3999</v>
          </cell>
          <cell r="E1062" t="str">
            <v>CALA</v>
          </cell>
          <cell r="F1062" t="str">
            <v>1945-6239</v>
          </cell>
          <cell r="G1062" t="str">
            <v>CAL3</v>
          </cell>
          <cell r="H1062" t="str">
            <v>Campus Legal Advisor</v>
          </cell>
          <cell r="I1062" t="str">
            <v>CALAP</v>
          </cell>
          <cell r="J1062" t="str">
            <v>Obsolete media</v>
          </cell>
          <cell r="K1062" t="str">
            <v>CALAD</v>
          </cell>
          <cell r="L1062" t="str">
            <v>Current publication</v>
          </cell>
          <cell r="M1062" t="str">
            <v>CALAC</v>
          </cell>
          <cell r="N1062" t="str">
            <v>No</v>
          </cell>
          <cell r="O1062" t="str">
            <v>10.1002/(ISSN)1945-6239</v>
          </cell>
          <cell r="P1062" t="str">
            <v>https://onlinelibrary.wiley.com/journal/19456239</v>
          </cell>
          <cell r="Q1062" t="str">
            <v>Social &amp; Behavioral Sciences</v>
          </cell>
          <cell r="R1062" t="str">
            <v>Higher Education General</v>
          </cell>
        </row>
        <row r="1063">
          <cell r="A1063" t="str">
            <v>TSR</v>
          </cell>
          <cell r="B1063" t="str">
            <v>TSR</v>
          </cell>
          <cell r="D1063" t="str">
            <v>1534-7710</v>
          </cell>
          <cell r="E1063" t="str">
            <v>TSR</v>
          </cell>
          <cell r="F1063" t="str">
            <v>1943-7560</v>
          </cell>
          <cell r="G1063" t="str">
            <v>TSR2</v>
          </cell>
          <cell r="H1063" t="str">
            <v>The Successful Registrar</v>
          </cell>
          <cell r="I1063" t="str">
            <v>0TSRP</v>
          </cell>
          <cell r="J1063" t="str">
            <v>Obsolete media</v>
          </cell>
          <cell r="K1063" t="str">
            <v>0TSRD</v>
          </cell>
          <cell r="L1063" t="str">
            <v>Current publication</v>
          </cell>
          <cell r="M1063" t="str">
            <v>0TSRC</v>
          </cell>
          <cell r="N1063" t="str">
            <v>No</v>
          </cell>
          <cell r="O1063" t="str">
            <v>10.1002/(ISSN)1943-7560</v>
          </cell>
          <cell r="P1063" t="str">
            <v>https://onlinelibrary.wiley.com/journal/19437560</v>
          </cell>
          <cell r="Q1063" t="str">
            <v>Social &amp; Behavioral Sciences</v>
          </cell>
          <cell r="R1063" t="str">
            <v>Higher Education General</v>
          </cell>
        </row>
        <row r="1064">
          <cell r="A1064" t="str">
            <v>SMJ</v>
          </cell>
          <cell r="B1064" t="str">
            <v>SMJ</v>
          </cell>
          <cell r="D1064" t="str">
            <v>0143-2095</v>
          </cell>
          <cell r="E1064" t="str">
            <v>SMJ</v>
          </cell>
          <cell r="F1064" t="str">
            <v>1097-0266</v>
          </cell>
          <cell r="G1064" t="str">
            <v>SMJ2</v>
          </cell>
          <cell r="H1064" t="str">
            <v>Strategic Management Journal</v>
          </cell>
          <cell r="I1064" t="str">
            <v>0SMJP</v>
          </cell>
          <cell r="J1064" t="str">
            <v>Current publication</v>
          </cell>
          <cell r="K1064" t="str">
            <v>0SMJD</v>
          </cell>
          <cell r="L1064" t="str">
            <v>Current publication</v>
          </cell>
          <cell r="M1064" t="str">
            <v>0SMJC</v>
          </cell>
          <cell r="N1064" t="str">
            <v>No</v>
          </cell>
          <cell r="O1064" t="str">
            <v>10.1002/(ISSN)1097-0266</v>
          </cell>
          <cell r="P1064" t="str">
            <v>https://onlinelibrary.wiley.com/journal/10970266</v>
          </cell>
          <cell r="Q1064" t="str">
            <v>Business, Economics, Finance &amp; Accounting</v>
          </cell>
          <cell r="R1064" t="str">
            <v>Strategic Management</v>
          </cell>
        </row>
        <row r="1065">
          <cell r="A1065" t="str">
            <v>PS</v>
          </cell>
          <cell r="B1065" t="str">
            <v>PS</v>
          </cell>
          <cell r="D1065" t="str">
            <v>1526-498X</v>
          </cell>
          <cell r="E1065" t="str">
            <v>PS</v>
          </cell>
          <cell r="F1065" t="str">
            <v>1526-4998</v>
          </cell>
          <cell r="G1065" t="str">
            <v>PS2</v>
          </cell>
          <cell r="H1065" t="str">
            <v>Pest Management Science</v>
          </cell>
          <cell r="I1065" t="str">
            <v>00PSP</v>
          </cell>
          <cell r="J1065" t="str">
            <v>Current publication</v>
          </cell>
          <cell r="K1065" t="str">
            <v>00PSD</v>
          </cell>
          <cell r="L1065" t="str">
            <v>Current publication</v>
          </cell>
          <cell r="M1065" t="str">
            <v>00PSC</v>
          </cell>
          <cell r="N1065" t="str">
            <v>No</v>
          </cell>
          <cell r="O1065" t="str">
            <v>10.1002/(ISSN)1526-4998</v>
          </cell>
          <cell r="P1065" t="str">
            <v>https://scijournals.onlinelibrary.wiley.com/journal/15264998</v>
          </cell>
          <cell r="Q1065" t="str">
            <v>Agriculture, Aquaculture &amp; Food Science</v>
          </cell>
          <cell r="R1065" t="str">
            <v>Pests, Diseases &amp; Weeds</v>
          </cell>
        </row>
        <row r="1066">
          <cell r="A1066" t="str">
            <v>ASI</v>
          </cell>
          <cell r="B1066" t="str">
            <v>ASI</v>
          </cell>
          <cell r="C1066" t="str">
            <v>MJ0071</v>
          </cell>
          <cell r="D1066" t="str">
            <v>2330-1635</v>
          </cell>
          <cell r="E1066" t="str">
            <v>ASI</v>
          </cell>
          <cell r="F1066" t="str">
            <v>2330-1643</v>
          </cell>
          <cell r="G1066" t="str">
            <v>ASI2</v>
          </cell>
          <cell r="H1066" t="str">
            <v>Journal of the Association for Information Science and Technology</v>
          </cell>
          <cell r="I1066" t="str">
            <v>0ASIP</v>
          </cell>
          <cell r="J1066" t="str">
            <v>Current publication</v>
          </cell>
          <cell r="K1066" t="str">
            <v>0ASID</v>
          </cell>
          <cell r="L1066" t="str">
            <v>Current publication</v>
          </cell>
          <cell r="M1066" t="str">
            <v>0ASIC</v>
          </cell>
          <cell r="N1066" t="str">
            <v>No</v>
          </cell>
          <cell r="O1066" t="str">
            <v>10.1002/(ISSN)2330-1643</v>
          </cell>
          <cell r="P1066" t="str">
            <v>https://asistdl.onlinelibrary.wiley.com/journal/23301643</v>
          </cell>
          <cell r="Q1066" t="str">
            <v>Computer Science &amp; Information Technology</v>
          </cell>
          <cell r="R1066" t="str">
            <v>General &amp; Introductory Computer Science</v>
          </cell>
        </row>
        <row r="1067">
          <cell r="A1067" t="str">
            <v>NBA</v>
          </cell>
          <cell r="B1067" t="str">
            <v>NBA</v>
          </cell>
          <cell r="D1067" t="str">
            <v>1531-5428</v>
          </cell>
          <cell r="E1067" t="str">
            <v>NBA</v>
          </cell>
          <cell r="F1067" t="str">
            <v>1949-3193</v>
          </cell>
          <cell r="G1067" t="str">
            <v>NBA2</v>
          </cell>
          <cell r="H1067" t="str">
            <v>Nonprofit Business Advisor</v>
          </cell>
          <cell r="I1067" t="str">
            <v>0NBAP</v>
          </cell>
          <cell r="J1067" t="str">
            <v>Obsolete media</v>
          </cell>
          <cell r="K1067" t="str">
            <v>0NBAD</v>
          </cell>
          <cell r="L1067" t="str">
            <v>Current publication</v>
          </cell>
          <cell r="M1067" t="str">
            <v>0NBAC</v>
          </cell>
          <cell r="N1067" t="str">
            <v>No</v>
          </cell>
          <cell r="O1067" t="str">
            <v>10.1002/(ISSN)1949-3193</v>
          </cell>
          <cell r="P1067" t="str">
            <v>https://onlinelibrary.wiley.com/journal/19493193</v>
          </cell>
          <cell r="Q1067" t="str">
            <v>Business, Economics, Finance &amp; Accounting</v>
          </cell>
          <cell r="R1067" t="str">
            <v>Non-Profit Organizations / Law</v>
          </cell>
        </row>
        <row r="1068">
          <cell r="A1068" t="str">
            <v>AIC</v>
          </cell>
          <cell r="B1068" t="str">
            <v>AIC</v>
          </cell>
          <cell r="D1068" t="str">
            <v>0001-1541</v>
          </cell>
          <cell r="E1068" t="str">
            <v>AIC</v>
          </cell>
          <cell r="F1068" t="str">
            <v>1547-5905</v>
          </cell>
          <cell r="G1068" t="str">
            <v>AIC2</v>
          </cell>
          <cell r="H1068" t="str">
            <v>AIChE Journal</v>
          </cell>
          <cell r="I1068" t="str">
            <v>0AICP</v>
          </cell>
          <cell r="J1068" t="str">
            <v>Current publication</v>
          </cell>
          <cell r="K1068" t="str">
            <v>0AICD</v>
          </cell>
          <cell r="L1068" t="str">
            <v>Current publication</v>
          </cell>
          <cell r="M1068" t="str">
            <v>0AICC</v>
          </cell>
          <cell r="N1068" t="str">
            <v>No</v>
          </cell>
          <cell r="O1068" t="str">
            <v>10.1002/(ISSN)1547-5905</v>
          </cell>
          <cell r="P1068" t="str">
            <v>https://aiche.onlinelibrary.wiley.com/hub/journal/15475905/homepage/productinformation.html</v>
          </cell>
          <cell r="Q1068" t="str">
            <v>Chemistry</v>
          </cell>
          <cell r="R1068" t="str">
            <v>General &amp; Introductory Chemical Engineering</v>
          </cell>
        </row>
        <row r="1069">
          <cell r="A1069">
            <v>2446</v>
          </cell>
          <cell r="B1069" t="str">
            <v>BIOT</v>
          </cell>
          <cell r="D1069" t="str">
            <v>1860-6768</v>
          </cell>
          <cell r="E1069" t="str">
            <v>2446</v>
          </cell>
          <cell r="F1069" t="str">
            <v>1860-7314</v>
          </cell>
          <cell r="G1069" t="str">
            <v>E446</v>
          </cell>
          <cell r="H1069" t="str">
            <v>Biotechnology Journal</v>
          </cell>
          <cell r="I1069" t="str">
            <v>BIOTP</v>
          </cell>
          <cell r="J1069" t="str">
            <v>Obsolete media</v>
          </cell>
          <cell r="K1069" t="str">
            <v>BIOTD</v>
          </cell>
          <cell r="L1069" t="str">
            <v>Current publication</v>
          </cell>
          <cell r="N1069" t="str">
            <v>FTE Small</v>
          </cell>
          <cell r="O1069" t="str">
            <v>10.1002/(ISSN)1860-7314</v>
          </cell>
          <cell r="P1069" t="str">
            <v>https://analyticalsciencejournals.onlinelibrary.wiley.com/journal/18607314</v>
          </cell>
          <cell r="Q1069" t="str">
            <v>Life Sciences</v>
          </cell>
          <cell r="R1069" t="str">
            <v>Biotechnology (Life Sciences)</v>
          </cell>
        </row>
        <row r="1070">
          <cell r="A1070" t="str">
            <v>JBFA</v>
          </cell>
          <cell r="B1070" t="str">
            <v>JBFA</v>
          </cell>
          <cell r="D1070" t="str">
            <v>0306-686X</v>
          </cell>
          <cell r="E1070" t="str">
            <v>JBFA</v>
          </cell>
          <cell r="F1070" t="str">
            <v>1468-5957</v>
          </cell>
          <cell r="G1070" t="str">
            <v>JBF3</v>
          </cell>
          <cell r="H1070" t="str">
            <v>Journal of Business Finance &amp; Accounting</v>
          </cell>
          <cell r="I1070" t="str">
            <v>JBFAP</v>
          </cell>
          <cell r="J1070" t="str">
            <v>Current publication</v>
          </cell>
          <cell r="K1070" t="str">
            <v>JBFAD</v>
          </cell>
          <cell r="L1070" t="str">
            <v>Current publication</v>
          </cell>
          <cell r="M1070" t="str">
            <v>JBFAC</v>
          </cell>
          <cell r="N1070" t="str">
            <v>No</v>
          </cell>
          <cell r="O1070" t="str">
            <v>10.1111/(ISSN)1468-5957</v>
          </cell>
          <cell r="P1070" t="str">
            <v>https://onlinelibrary.wiley.com/journal/14685957</v>
          </cell>
          <cell r="Q1070" t="str">
            <v>Business, Economics, Finance &amp; Accounting</v>
          </cell>
          <cell r="R1070" t="str">
            <v>Corporate Finance</v>
          </cell>
        </row>
        <row r="1071">
          <cell r="A1071" t="str">
            <v>IJGO</v>
          </cell>
          <cell r="B1071" t="str">
            <v>IJGO</v>
          </cell>
          <cell r="D1071" t="str">
            <v>0020-7292</v>
          </cell>
          <cell r="E1071" t="str">
            <v>IJGO</v>
          </cell>
          <cell r="F1071" t="str">
            <v>1879-3479</v>
          </cell>
          <cell r="G1071" t="str">
            <v>IJG3</v>
          </cell>
          <cell r="H1071" t="str">
            <v>International Journal of Gynecology &amp; Obstetrics</v>
          </cell>
          <cell r="I1071" t="str">
            <v>IJGOP</v>
          </cell>
          <cell r="J1071" t="str">
            <v>Obsolete media</v>
          </cell>
          <cell r="K1071" t="str">
            <v>IJGOD</v>
          </cell>
          <cell r="L1071" t="str">
            <v>Current publication</v>
          </cell>
          <cell r="M1071" t="str">
            <v>IJGOC</v>
          </cell>
          <cell r="N1071" t="str">
            <v>No</v>
          </cell>
          <cell r="O1071" t="str">
            <v>10.1002/(ISSN)1879-3479</v>
          </cell>
          <cell r="P1071" t="str">
            <v>https://obgyn.onlinelibrary.wiley.com/journal/18793479</v>
          </cell>
          <cell r="Q1071" t="str">
            <v>Medicine</v>
          </cell>
          <cell r="R1071" t="str">
            <v>Obstetrics &amp; Gynecology</v>
          </cell>
        </row>
        <row r="1072">
          <cell r="A1072" t="str">
            <v>JMI</v>
          </cell>
          <cell r="B1072" t="str">
            <v>JMI</v>
          </cell>
          <cell r="D1072" t="str">
            <v>0022-2720</v>
          </cell>
          <cell r="E1072" t="str">
            <v>JMI</v>
          </cell>
          <cell r="F1072" t="str">
            <v>1365-2818</v>
          </cell>
          <cell r="G1072" t="str">
            <v>JMI2</v>
          </cell>
          <cell r="H1072" t="str">
            <v>Journal of Microscopy</v>
          </cell>
          <cell r="I1072" t="str">
            <v>0JMIP</v>
          </cell>
          <cell r="J1072" t="str">
            <v>Current publication</v>
          </cell>
          <cell r="K1072" t="str">
            <v>0JMID</v>
          </cell>
          <cell r="L1072" t="str">
            <v>Current publication</v>
          </cell>
          <cell r="M1072" t="str">
            <v>0JMIC</v>
          </cell>
          <cell r="N1072" t="str">
            <v>No</v>
          </cell>
          <cell r="O1072" t="str">
            <v>10.1111/(ISSN)1365-2818</v>
          </cell>
          <cell r="P1072" t="str">
            <v>https://onlinelibrary.wiley.com/journal/13652818</v>
          </cell>
          <cell r="Q1072" t="str">
            <v>Chemistry</v>
          </cell>
          <cell r="R1072" t="str">
            <v>Microscopy</v>
          </cell>
        </row>
        <row r="1073">
          <cell r="A1073" t="str">
            <v>DME</v>
          </cell>
          <cell r="B1073" t="str">
            <v>DME</v>
          </cell>
          <cell r="D1073" t="str">
            <v>0742-3071</v>
          </cell>
          <cell r="E1073" t="str">
            <v>DME</v>
          </cell>
          <cell r="F1073" t="str">
            <v>1464-5491</v>
          </cell>
          <cell r="G1073" t="str">
            <v>DME2</v>
          </cell>
          <cell r="H1073" t="str">
            <v>Diabetic Medicine</v>
          </cell>
          <cell r="I1073" t="str">
            <v>0DMEP</v>
          </cell>
          <cell r="J1073" t="str">
            <v>Obsolete media</v>
          </cell>
          <cell r="K1073" t="str">
            <v>0DMED</v>
          </cell>
          <cell r="L1073" t="str">
            <v>Current publication</v>
          </cell>
          <cell r="M1073" t="str">
            <v>0DMEC</v>
          </cell>
          <cell r="N1073" t="str">
            <v>No</v>
          </cell>
          <cell r="O1073" t="str">
            <v>10.1111/(ISSN)1464-5491</v>
          </cell>
          <cell r="P1073" t="str">
            <v>https://onlinelibrary.wiley.com/journal/14645491</v>
          </cell>
          <cell r="Q1073" t="str">
            <v>Medicine</v>
          </cell>
          <cell r="R1073" t="str">
            <v>Diabetes</v>
          </cell>
        </row>
        <row r="1074">
          <cell r="A1074" t="str">
            <v>ECI</v>
          </cell>
          <cell r="B1074" t="str">
            <v>ECI</v>
          </cell>
          <cell r="D1074" t="str">
            <v>0014-2972</v>
          </cell>
          <cell r="E1074" t="str">
            <v>ECI</v>
          </cell>
          <cell r="F1074" t="str">
            <v>1365-2362</v>
          </cell>
          <cell r="G1074" t="str">
            <v>ECI2</v>
          </cell>
          <cell r="H1074" t="str">
            <v>European Journal of Clinical Investigation</v>
          </cell>
          <cell r="I1074" t="str">
            <v>0ECIP</v>
          </cell>
          <cell r="J1074" t="str">
            <v>Obsolete media</v>
          </cell>
          <cell r="K1074" t="str">
            <v>0ECID</v>
          </cell>
          <cell r="L1074" t="str">
            <v>Current publication</v>
          </cell>
          <cell r="N1074" t="str">
            <v>No</v>
          </cell>
          <cell r="O1074" t="str">
            <v>10.1111/(ISSN)1365-2362</v>
          </cell>
          <cell r="P1074" t="str">
            <v>https://onlinelibrary.wiley.com/journal/13652362</v>
          </cell>
          <cell r="Q1074" t="str">
            <v>Medicine</v>
          </cell>
          <cell r="R1074" t="str">
            <v>General &amp; Internal Medicine</v>
          </cell>
        </row>
        <row r="1075">
          <cell r="A1075" t="str">
            <v>CASR</v>
          </cell>
          <cell r="B1075" t="str">
            <v>CASR</v>
          </cell>
          <cell r="D1075" t="str">
            <v>1551-2800</v>
          </cell>
          <cell r="E1075" t="str">
            <v>CASR</v>
          </cell>
          <cell r="F1075" t="str">
            <v>1945-6247</v>
          </cell>
          <cell r="G1075" t="str">
            <v>CAS4</v>
          </cell>
          <cell r="H1075" t="str">
            <v>Campus Security Report</v>
          </cell>
          <cell r="I1075" t="str">
            <v>CASRP</v>
          </cell>
          <cell r="J1075" t="str">
            <v>Obsolete media</v>
          </cell>
          <cell r="K1075" t="str">
            <v>CASRD</v>
          </cell>
          <cell r="L1075" t="str">
            <v>Current publication</v>
          </cell>
          <cell r="M1075" t="str">
            <v>CASRC</v>
          </cell>
          <cell r="N1075" t="str">
            <v>No</v>
          </cell>
          <cell r="O1075" t="str">
            <v>10.1002/(ISSN)1945-6247</v>
          </cell>
          <cell r="P1075" t="str">
            <v>https://onlinelibrary.wiley.com/journal/19456247</v>
          </cell>
          <cell r="Q1075" t="str">
            <v>Social &amp; Behavioral Sciences</v>
          </cell>
          <cell r="R1075" t="str">
            <v>Higher Education General</v>
          </cell>
        </row>
        <row r="1076">
          <cell r="A1076" t="str">
            <v>AOR</v>
          </cell>
          <cell r="B1076" t="str">
            <v>AOR</v>
          </cell>
          <cell r="D1076" t="str">
            <v>0160-564X</v>
          </cell>
          <cell r="E1076" t="str">
            <v>AOR</v>
          </cell>
          <cell r="F1076" t="str">
            <v>1525-1594</v>
          </cell>
          <cell r="G1076" t="str">
            <v>AOR2</v>
          </cell>
          <cell r="H1076" t="str">
            <v>Artificial Organs</v>
          </cell>
          <cell r="I1076" t="str">
            <v>0AORP</v>
          </cell>
          <cell r="J1076" t="str">
            <v>Current publication</v>
          </cell>
          <cell r="K1076" t="str">
            <v>0AORD</v>
          </cell>
          <cell r="L1076" t="str">
            <v>Current publication</v>
          </cell>
          <cell r="M1076" t="str">
            <v>0AORC</v>
          </cell>
          <cell r="N1076" t="str">
            <v>No</v>
          </cell>
          <cell r="O1076" t="str">
            <v>10.1111/(ISSN)1525-1594</v>
          </cell>
          <cell r="P1076" t="str">
            <v>https://onlinelibrary.wiley.com/journal/15251594</v>
          </cell>
          <cell r="Q1076" t="str">
            <v>Physical Sciences &amp; Engineering</v>
          </cell>
          <cell r="R1076" t="str">
            <v>Design of Artificial Organs</v>
          </cell>
        </row>
        <row r="1077">
          <cell r="A1077" t="str">
            <v>PPUL</v>
          </cell>
          <cell r="B1077" t="str">
            <v>PPUL</v>
          </cell>
          <cell r="D1077" t="str">
            <v>8755-6863</v>
          </cell>
          <cell r="E1077" t="str">
            <v>PPUL</v>
          </cell>
          <cell r="F1077" t="str">
            <v>1099-0496</v>
          </cell>
          <cell r="G1077" t="str">
            <v>PPU3</v>
          </cell>
          <cell r="H1077" t="str">
            <v>Pediatric Pulmonology</v>
          </cell>
          <cell r="I1077" t="str">
            <v>PPULP</v>
          </cell>
          <cell r="J1077" t="str">
            <v>Obsolete media</v>
          </cell>
          <cell r="K1077" t="str">
            <v>PPULD</v>
          </cell>
          <cell r="L1077" t="str">
            <v>Current publication</v>
          </cell>
          <cell r="M1077" t="str">
            <v>PPULC</v>
          </cell>
          <cell r="N1077" t="str">
            <v>No</v>
          </cell>
          <cell r="O1077" t="str">
            <v>10.1002/(ISSN)1099-0496</v>
          </cell>
          <cell r="P1077" t="str">
            <v>https://onlinelibrary.wiley.com/journal/10990496</v>
          </cell>
          <cell r="Q1077" t="str">
            <v>Medicine</v>
          </cell>
          <cell r="R1077" t="str">
            <v>Respiratory Medicine</v>
          </cell>
        </row>
        <row r="1078">
          <cell r="A1078" t="str">
            <v>MED</v>
          </cell>
          <cell r="B1078" t="str">
            <v>MED</v>
          </cell>
          <cell r="D1078" t="str">
            <v>0198-6325</v>
          </cell>
          <cell r="E1078" t="str">
            <v>MED</v>
          </cell>
          <cell r="F1078" t="str">
            <v>1098-1128</v>
          </cell>
          <cell r="G1078" t="str">
            <v>MED2</v>
          </cell>
          <cell r="H1078" t="str">
            <v>Medicinal Research Reviews</v>
          </cell>
          <cell r="I1078" t="str">
            <v>0MEDP</v>
          </cell>
          <cell r="J1078" t="str">
            <v>Current publication</v>
          </cell>
          <cell r="K1078" t="str">
            <v>0MEDD</v>
          </cell>
          <cell r="L1078" t="str">
            <v>Current publication</v>
          </cell>
          <cell r="M1078" t="str">
            <v>0MEDC</v>
          </cell>
          <cell r="N1078" t="str">
            <v>No</v>
          </cell>
          <cell r="O1078" t="str">
            <v>10.1002/(ISSN)1098-1128</v>
          </cell>
          <cell r="P1078" t="str">
            <v>https://onlinelibrary.wiley.com/journal/10981128</v>
          </cell>
          <cell r="Q1078" t="str">
            <v>Chemistry</v>
          </cell>
          <cell r="R1078" t="str">
            <v>Pharmaceutical &amp; Medicinal Chemistry</v>
          </cell>
        </row>
        <row r="1079">
          <cell r="A1079" t="str">
            <v>GCC</v>
          </cell>
          <cell r="B1079" t="str">
            <v>GCC</v>
          </cell>
          <cell r="D1079" t="str">
            <v>1045-2257</v>
          </cell>
          <cell r="E1079" t="str">
            <v>GCC</v>
          </cell>
          <cell r="F1079" t="str">
            <v>1098-2264</v>
          </cell>
          <cell r="G1079" t="str">
            <v>GCC2</v>
          </cell>
          <cell r="H1079" t="str">
            <v>Genes, Chromosomes and Cancer</v>
          </cell>
          <cell r="I1079" t="str">
            <v>0GCCP</v>
          </cell>
          <cell r="J1079" t="str">
            <v>Obsolete media</v>
          </cell>
          <cell r="K1079" t="str">
            <v>0GCCD</v>
          </cell>
          <cell r="L1079" t="str">
            <v>Current publication</v>
          </cell>
          <cell r="M1079" t="str">
            <v>0GCCC</v>
          </cell>
          <cell r="N1079" t="str">
            <v>No</v>
          </cell>
          <cell r="O1079" t="str">
            <v>10.1002/(ISSN)1098-2264</v>
          </cell>
          <cell r="P1079" t="str">
            <v>https://onlinelibrary.wiley.com/journal/10982264</v>
          </cell>
          <cell r="Q1079" t="str">
            <v>Medicine</v>
          </cell>
          <cell r="R1079" t="str">
            <v>Oncology &amp; Radiotherapy</v>
          </cell>
        </row>
        <row r="1080">
          <cell r="A1080" t="str">
            <v>PTS</v>
          </cell>
          <cell r="B1080" t="str">
            <v>PTS</v>
          </cell>
          <cell r="D1080" t="str">
            <v>0894-3214</v>
          </cell>
          <cell r="E1080" t="str">
            <v>PTS</v>
          </cell>
          <cell r="F1080" t="str">
            <v>1099-1522</v>
          </cell>
          <cell r="G1080" t="str">
            <v>PTS2</v>
          </cell>
          <cell r="H1080" t="str">
            <v>Packaging Technology and Science</v>
          </cell>
          <cell r="I1080" t="str">
            <v>0PTSP</v>
          </cell>
          <cell r="J1080" t="str">
            <v>Current publication</v>
          </cell>
          <cell r="K1080" t="str">
            <v>0PTSD</v>
          </cell>
          <cell r="L1080" t="str">
            <v>Current publication</v>
          </cell>
          <cell r="M1080" t="str">
            <v>0PTSC</v>
          </cell>
          <cell r="N1080" t="str">
            <v>No</v>
          </cell>
          <cell r="O1080" t="str">
            <v>10.1002/(ISSN)1099-1522</v>
          </cell>
          <cell r="P1080" t="str">
            <v>https://onlinelibrary.wiley.com/journal/10991522</v>
          </cell>
          <cell r="Q1080" t="str">
            <v>Physical Sciences &amp; Engineering</v>
          </cell>
          <cell r="R1080" t="str">
            <v>Industrial Engineering / Manufacturing</v>
          </cell>
        </row>
        <row r="1081">
          <cell r="A1081" t="str">
            <v>FUT</v>
          </cell>
          <cell r="B1081" t="str">
            <v>FUT</v>
          </cell>
          <cell r="D1081" t="str">
            <v>0270-7314</v>
          </cell>
          <cell r="E1081" t="str">
            <v>FUT</v>
          </cell>
          <cell r="F1081" t="str">
            <v>1096-9934</v>
          </cell>
          <cell r="G1081" t="str">
            <v>FUT2</v>
          </cell>
          <cell r="H1081" t="str">
            <v>The Journal of Futures Markets</v>
          </cell>
          <cell r="I1081" t="str">
            <v>0FUTP</v>
          </cell>
          <cell r="J1081" t="str">
            <v>Current publication</v>
          </cell>
          <cell r="K1081" t="str">
            <v>0FUTD</v>
          </cell>
          <cell r="L1081" t="str">
            <v>Current publication</v>
          </cell>
          <cell r="M1081" t="str">
            <v>0FUTC</v>
          </cell>
          <cell r="N1081" t="str">
            <v>No</v>
          </cell>
          <cell r="O1081" t="str">
            <v>10.1002/(ISSN)1096-9934</v>
          </cell>
          <cell r="P1081" t="str">
            <v>https://onlinelibrary.wiley.com/journal/10969934</v>
          </cell>
          <cell r="Q1081" t="str">
            <v>Business, Economics, Finance &amp; Accounting</v>
          </cell>
          <cell r="R1081" t="str">
            <v>General Finance &amp; Investments</v>
          </cell>
        </row>
        <row r="1082">
          <cell r="A1082">
            <v>2268</v>
          </cell>
          <cell r="B1082" t="str">
            <v>CBIC</v>
          </cell>
          <cell r="D1082" t="str">
            <v>1439-4227</v>
          </cell>
          <cell r="E1082" t="str">
            <v>2268</v>
          </cell>
          <cell r="F1082" t="str">
            <v>1439-7633</v>
          </cell>
          <cell r="G1082" t="str">
            <v>E268</v>
          </cell>
          <cell r="H1082" t="str">
            <v>ChemBioChem</v>
          </cell>
          <cell r="I1082" t="str">
            <v>CBICP</v>
          </cell>
          <cell r="J1082" t="str">
            <v>Obsolete media</v>
          </cell>
          <cell r="K1082" t="str">
            <v>CBICD</v>
          </cell>
          <cell r="L1082" t="str">
            <v>Current publication</v>
          </cell>
          <cell r="N1082" t="str">
            <v>No</v>
          </cell>
          <cell r="O1082" t="str">
            <v>10.1002/(ISSN)1439-7633</v>
          </cell>
          <cell r="P1082" t="str">
            <v>https://chemistry-europe.onlinelibrary.wiley.com/journal/14397633</v>
          </cell>
          <cell r="Q1082" t="str">
            <v>Chemistry</v>
          </cell>
          <cell r="R1082" t="str">
            <v>Biochemistry (Chemical Biology)</v>
          </cell>
        </row>
        <row r="1083">
          <cell r="A1083" t="str">
            <v>HED</v>
          </cell>
          <cell r="B1083" t="str">
            <v>HED</v>
          </cell>
          <cell r="D1083" t="str">
            <v>1043-3074</v>
          </cell>
          <cell r="E1083" t="str">
            <v>HED</v>
          </cell>
          <cell r="F1083" t="str">
            <v>1097-0347</v>
          </cell>
          <cell r="G1083" t="str">
            <v>HED2</v>
          </cell>
          <cell r="H1083" t="str">
            <v>Head &amp; Neck</v>
          </cell>
          <cell r="I1083" t="str">
            <v>0HEDP</v>
          </cell>
          <cell r="J1083" t="str">
            <v>Current publication</v>
          </cell>
          <cell r="K1083" t="str">
            <v>0HEDD</v>
          </cell>
          <cell r="L1083" t="str">
            <v>Current publication</v>
          </cell>
          <cell r="M1083" t="str">
            <v>0HEDC</v>
          </cell>
          <cell r="N1083" t="str">
            <v>No</v>
          </cell>
          <cell r="O1083" t="str">
            <v>10.1002/(ISSN)1097-0347</v>
          </cell>
          <cell r="P1083" t="str">
            <v>https://onlinelibrary.wiley.com/journal/10970347</v>
          </cell>
          <cell r="Q1083" t="str">
            <v>Medicine</v>
          </cell>
          <cell r="R1083" t="str">
            <v>Surgery &amp; Surgical Specialties</v>
          </cell>
        </row>
        <row r="1084">
          <cell r="A1084" t="str">
            <v>GTC</v>
          </cell>
          <cell r="B1084" t="str">
            <v>GTC</v>
          </cell>
          <cell r="D1084" t="str">
            <v>1356-9597</v>
          </cell>
          <cell r="E1084" t="str">
            <v>GTC</v>
          </cell>
          <cell r="F1084" t="str">
            <v>1365-2443</v>
          </cell>
          <cell r="G1084" t="str">
            <v>GTC2</v>
          </cell>
          <cell r="H1084" t="str">
            <v>Genes to Cells</v>
          </cell>
          <cell r="I1084" t="str">
            <v>0GTCP</v>
          </cell>
          <cell r="J1084" t="str">
            <v>Obsolete media</v>
          </cell>
          <cell r="K1084" t="str">
            <v>0GTCD</v>
          </cell>
          <cell r="L1084" t="str">
            <v>Current publication</v>
          </cell>
          <cell r="N1084" t="str">
            <v>No</v>
          </cell>
          <cell r="O1084" t="str">
            <v>10.1111/(ISSN)1365-2443</v>
          </cell>
          <cell r="P1084" t="str">
            <v>https://onlinelibrary.wiley.com/journal/13652443</v>
          </cell>
          <cell r="Q1084" t="str">
            <v>Life Sciences</v>
          </cell>
          <cell r="R1084" t="str">
            <v>Cell &amp; Molecular Biology</v>
          </cell>
        </row>
        <row r="1085">
          <cell r="A1085">
            <v>2452</v>
          </cell>
          <cell r="B1085" t="str">
            <v>CMDC</v>
          </cell>
          <cell r="D1085" t="str">
            <v>1860-7179</v>
          </cell>
          <cell r="E1085" t="str">
            <v>2452</v>
          </cell>
          <cell r="F1085" t="str">
            <v>1860-7187</v>
          </cell>
          <cell r="G1085" t="str">
            <v>E452</v>
          </cell>
          <cell r="H1085" t="str">
            <v>ChemMedChem</v>
          </cell>
          <cell r="I1085" t="str">
            <v>CMDCP</v>
          </cell>
          <cell r="J1085" t="str">
            <v>Obsolete media</v>
          </cell>
          <cell r="K1085" t="str">
            <v>CMDCD</v>
          </cell>
          <cell r="L1085" t="str">
            <v>Current publication</v>
          </cell>
          <cell r="N1085" t="str">
            <v>FTE Small</v>
          </cell>
          <cell r="O1085" t="str">
            <v>10.1002/(ISSN)1860-7187</v>
          </cell>
          <cell r="P1085" t="str">
            <v>https://chemistry-europe.onlinelibrary.wiley.com/journal/18607187</v>
          </cell>
          <cell r="Q1085" t="str">
            <v>Chemistry</v>
          </cell>
          <cell r="R1085" t="str">
            <v>Pharmaceutical &amp; Medicinal Chemistry</v>
          </cell>
        </row>
        <row r="1086">
          <cell r="A1086" t="str">
            <v>DAP</v>
          </cell>
          <cell r="B1086" t="str">
            <v>DAP</v>
          </cell>
          <cell r="D1086" t="str">
            <v>1527-6562</v>
          </cell>
          <cell r="E1086" t="str">
            <v>DAP</v>
          </cell>
          <cell r="F1086" t="str">
            <v>1943-7587</v>
          </cell>
          <cell r="G1086" t="str">
            <v>DAP2</v>
          </cell>
          <cell r="H1086" t="str">
            <v>Dean and Provost</v>
          </cell>
          <cell r="I1086" t="str">
            <v>0DAPP</v>
          </cell>
          <cell r="J1086" t="str">
            <v>Obsolete media</v>
          </cell>
          <cell r="K1086" t="str">
            <v>0DAPD</v>
          </cell>
          <cell r="L1086" t="str">
            <v>Current publication</v>
          </cell>
          <cell r="M1086" t="str">
            <v>0DAPC</v>
          </cell>
          <cell r="N1086" t="str">
            <v>No</v>
          </cell>
          <cell r="O1086" t="str">
            <v>10.1002/(ISSN)1943-7587</v>
          </cell>
          <cell r="P1086" t="str">
            <v>https://onlinelibrary.wiley.com/journal/19437587</v>
          </cell>
          <cell r="Q1086" t="str">
            <v>Social &amp; Behavioral Sciences</v>
          </cell>
          <cell r="R1086" t="str">
            <v>Higher Education General</v>
          </cell>
        </row>
        <row r="1087">
          <cell r="A1087" t="str">
            <v>ELE</v>
          </cell>
          <cell r="B1087" t="str">
            <v>ELE</v>
          </cell>
          <cell r="D1087" t="str">
            <v>1461-023X</v>
          </cell>
          <cell r="E1087" t="str">
            <v>ELE</v>
          </cell>
          <cell r="F1087" t="str">
            <v>1461-0248</v>
          </cell>
          <cell r="G1087" t="str">
            <v>ELE2</v>
          </cell>
          <cell r="H1087" t="str">
            <v>Ecology Letters</v>
          </cell>
          <cell r="I1087" t="str">
            <v>0ELEP</v>
          </cell>
          <cell r="J1087" t="str">
            <v>Obsolete media</v>
          </cell>
          <cell r="K1087" t="str">
            <v>0ELED</v>
          </cell>
          <cell r="L1087" t="str">
            <v>Current publication</v>
          </cell>
          <cell r="N1087" t="str">
            <v>No</v>
          </cell>
          <cell r="O1087" t="str">
            <v>10.1111/(ISSN)1461-0248</v>
          </cell>
          <cell r="P1087" t="str">
            <v>https://onlinelibrary.wiley.com/journal/14610248</v>
          </cell>
          <cell r="Q1087" t="str">
            <v>Life Sciences</v>
          </cell>
          <cell r="R1087" t="str">
            <v>Ecology &amp; Organismal Biology</v>
          </cell>
        </row>
        <row r="1088">
          <cell r="A1088" t="str">
            <v>CATL</v>
          </cell>
          <cell r="B1088" t="str">
            <v>CATL</v>
          </cell>
          <cell r="D1088" t="str">
            <v>1552-8774</v>
          </cell>
          <cell r="E1088" t="str">
            <v>CATL</v>
          </cell>
          <cell r="F1088" t="str">
            <v>1943-7579</v>
          </cell>
          <cell r="G1088" t="str">
            <v>CAT3</v>
          </cell>
          <cell r="H1088" t="str">
            <v>College Athletics and the Law</v>
          </cell>
          <cell r="I1088" t="str">
            <v>CATLP</v>
          </cell>
          <cell r="J1088" t="str">
            <v>Obsolete media</v>
          </cell>
          <cell r="K1088" t="str">
            <v>CATLD</v>
          </cell>
          <cell r="L1088" t="str">
            <v>Current publication</v>
          </cell>
          <cell r="M1088" t="str">
            <v>CATLC</v>
          </cell>
          <cell r="N1088" t="str">
            <v>No</v>
          </cell>
          <cell r="O1088" t="str">
            <v>10.1002/(ISSN)1943-7579</v>
          </cell>
          <cell r="P1088" t="str">
            <v>https://onlinelibrary.wiley.com/journal/19437579</v>
          </cell>
          <cell r="Q1088" t="str">
            <v>Social &amp; Behavioral Sciences</v>
          </cell>
          <cell r="R1088" t="str">
            <v>Higher Education General</v>
          </cell>
        </row>
        <row r="1089">
          <cell r="A1089" t="str">
            <v>EMT</v>
          </cell>
          <cell r="B1089" t="str">
            <v>EMT</v>
          </cell>
          <cell r="D1089" t="str">
            <v>1094-3757</v>
          </cell>
          <cell r="E1089" t="str">
            <v>EMT</v>
          </cell>
          <cell r="F1089" t="str">
            <v>1945-6263</v>
          </cell>
          <cell r="G1089" t="str">
            <v>EMT2</v>
          </cell>
          <cell r="H1089" t="str">
            <v>Enrollment Management Report</v>
          </cell>
          <cell r="I1089" t="str">
            <v>0EMTP</v>
          </cell>
          <cell r="J1089" t="str">
            <v>Obsolete media</v>
          </cell>
          <cell r="K1089" t="str">
            <v>0EMTD</v>
          </cell>
          <cell r="L1089" t="str">
            <v>Current publication</v>
          </cell>
          <cell r="M1089" t="str">
            <v>0EMTC</v>
          </cell>
          <cell r="N1089" t="str">
            <v>No</v>
          </cell>
          <cell r="O1089" t="str">
            <v>10.1002/(ISSN)1945-6263</v>
          </cell>
          <cell r="P1089" t="str">
            <v>https://onlinelibrary.wiley.com/journal/19456263</v>
          </cell>
          <cell r="Q1089" t="str">
            <v>Social &amp; Behavioral Sciences</v>
          </cell>
          <cell r="R1089" t="str">
            <v>Higher Education General</v>
          </cell>
        </row>
        <row r="1090">
          <cell r="A1090" t="str">
            <v>NSR</v>
          </cell>
          <cell r="B1090" t="str">
            <v>NSR</v>
          </cell>
          <cell r="D1090" t="str">
            <v>2155-644X</v>
          </cell>
          <cell r="E1090" t="str">
            <v>NSR</v>
          </cell>
          <cell r="F1090" t="str">
            <v>2155-6458</v>
          </cell>
          <cell r="G1090" t="str">
            <v>NSR2</v>
          </cell>
          <cell r="H1090" t="str">
            <v>Recruiting &amp; Retaining Adult Learners</v>
          </cell>
          <cell r="I1090" t="str">
            <v>0NSRP</v>
          </cell>
          <cell r="J1090" t="str">
            <v>Obsolete media</v>
          </cell>
          <cell r="K1090" t="str">
            <v>0NSRD</v>
          </cell>
          <cell r="L1090" t="str">
            <v>Current publication</v>
          </cell>
          <cell r="M1090" t="str">
            <v>0NSRC</v>
          </cell>
          <cell r="N1090" t="str">
            <v>No</v>
          </cell>
          <cell r="O1090" t="str">
            <v>10.1002/(ISSN)2155-6458</v>
          </cell>
          <cell r="P1090" t="str">
            <v>https://onlinelibrary.wiley.com/journal/21556458</v>
          </cell>
          <cell r="Q1090" t="str">
            <v>Social &amp; Behavioral Sciences</v>
          </cell>
          <cell r="R1090" t="str">
            <v>Higher Education General</v>
          </cell>
        </row>
        <row r="1091">
          <cell r="A1091" t="str">
            <v>SAY</v>
          </cell>
          <cell r="B1091" t="str">
            <v>SAY</v>
          </cell>
          <cell r="D1091" t="str">
            <v>1098-5166</v>
          </cell>
          <cell r="E1091" t="str">
            <v>SAY</v>
          </cell>
          <cell r="F1091" t="str">
            <v>1943-7552</v>
          </cell>
          <cell r="G1091" t="str">
            <v>SAY2</v>
          </cell>
          <cell r="H1091" t="str">
            <v>Student Affairs Today</v>
          </cell>
          <cell r="I1091" t="str">
            <v>0SAYP</v>
          </cell>
          <cell r="J1091" t="str">
            <v>Obsolete media</v>
          </cell>
          <cell r="K1091" t="str">
            <v>0SAYD</v>
          </cell>
          <cell r="L1091" t="str">
            <v>Current publication</v>
          </cell>
          <cell r="M1091" t="str">
            <v>0SAYC</v>
          </cell>
          <cell r="N1091" t="str">
            <v>No</v>
          </cell>
          <cell r="O1091" t="str">
            <v>10.1002/(ISSN)1943-7552</v>
          </cell>
          <cell r="P1091" t="str">
            <v>https://onlinelibrary.wiley.com/journal/19437552</v>
          </cell>
          <cell r="Q1091" t="str">
            <v>Social &amp; Behavioral Sciences</v>
          </cell>
          <cell r="R1091" t="str">
            <v>Higher Education General</v>
          </cell>
        </row>
        <row r="1092">
          <cell r="A1092" t="str">
            <v>DAC</v>
          </cell>
          <cell r="B1092" t="str">
            <v>DAC</v>
          </cell>
          <cell r="D1092" t="str">
            <v>1074-5351</v>
          </cell>
          <cell r="E1092" t="str">
            <v>DAC</v>
          </cell>
          <cell r="F1092" t="str">
            <v>1099-1131</v>
          </cell>
          <cell r="G1092" t="str">
            <v>DAC2</v>
          </cell>
          <cell r="H1092" t="str">
            <v>International Journal of Communication Systems</v>
          </cell>
          <cell r="I1092" t="str">
            <v>0DACP</v>
          </cell>
          <cell r="J1092" t="str">
            <v>Obsolete media</v>
          </cell>
          <cell r="K1092" t="str">
            <v>0DACD</v>
          </cell>
          <cell r="L1092" t="str">
            <v>Current publication</v>
          </cell>
          <cell r="N1092" t="str">
            <v>No</v>
          </cell>
          <cell r="O1092" t="str">
            <v>10.1002/(ISSN)1099-1131</v>
          </cell>
          <cell r="P1092" t="str">
            <v>https://onlinelibrary.wiley.com/journal/10991131</v>
          </cell>
          <cell r="Q1092" t="str">
            <v>Physical Sciences &amp; Engineering</v>
          </cell>
          <cell r="R1092" t="str">
            <v>Communication Technology</v>
          </cell>
        </row>
        <row r="1093">
          <cell r="A1093">
            <v>2265</v>
          </cell>
          <cell r="B1093" t="str">
            <v>MASY</v>
          </cell>
          <cell r="D1093" t="str">
            <v>1022-1360</v>
          </cell>
          <cell r="E1093" t="str">
            <v>2265</v>
          </cell>
          <cell r="F1093" t="str">
            <v>1521-3900</v>
          </cell>
          <cell r="G1093" t="str">
            <v>E265</v>
          </cell>
          <cell r="H1093" t="str">
            <v>Macromolecular Symposia</v>
          </cell>
          <cell r="I1093" t="str">
            <v>MASYP</v>
          </cell>
          <cell r="J1093" t="str">
            <v>Obsolete media</v>
          </cell>
          <cell r="K1093" t="str">
            <v>MASYD</v>
          </cell>
          <cell r="L1093" t="str">
            <v>Current publication</v>
          </cell>
          <cell r="N1093" t="str">
            <v>No</v>
          </cell>
          <cell r="O1093" t="str">
            <v>10.1002/(ISSN)1521-3900</v>
          </cell>
          <cell r="P1093" t="str">
            <v>https://onlinelibrary.wiley.com/journal/15213900</v>
          </cell>
          <cell r="Q1093" t="str">
            <v>Physical Sciences &amp; Engineering</v>
          </cell>
          <cell r="R1093" t="str">
            <v>Polymer Science &amp; Technology General</v>
          </cell>
        </row>
        <row r="1094">
          <cell r="A1094" t="str">
            <v>JCTB</v>
          </cell>
          <cell r="B1094" t="str">
            <v>JCTB</v>
          </cell>
          <cell r="D1094" t="str">
            <v>0268-2575</v>
          </cell>
          <cell r="E1094" t="str">
            <v>JCTB</v>
          </cell>
          <cell r="F1094" t="str">
            <v>1097-4660</v>
          </cell>
          <cell r="G1094" t="str">
            <v>JCT3</v>
          </cell>
          <cell r="H1094" t="str">
            <v>Journal of Chemical Technology and Biotechnology</v>
          </cell>
          <cell r="I1094" t="str">
            <v>JCTBP</v>
          </cell>
          <cell r="J1094" t="str">
            <v>Current publication</v>
          </cell>
          <cell r="K1094" t="str">
            <v>JCTBD</v>
          </cell>
          <cell r="L1094" t="str">
            <v>Current publication</v>
          </cell>
          <cell r="M1094" t="str">
            <v>JCTBC</v>
          </cell>
          <cell r="N1094" t="str">
            <v>No</v>
          </cell>
          <cell r="O1094" t="str">
            <v>10.1002/(ISSN)1097-4660</v>
          </cell>
          <cell r="P1094" t="str">
            <v>https://scijournals.onlinelibrary.wiley.com/journal/10974660</v>
          </cell>
          <cell r="Q1094" t="str">
            <v>Chemistry</v>
          </cell>
          <cell r="R1094" t="str">
            <v>General &amp; Introductory Chemical Engineering</v>
          </cell>
        </row>
        <row r="1095">
          <cell r="A1095" t="str">
            <v>NUM</v>
          </cell>
          <cell r="B1095" t="str">
            <v>NUM</v>
          </cell>
          <cell r="D1095" t="str">
            <v>0749-159X</v>
          </cell>
          <cell r="E1095" t="str">
            <v>NUM</v>
          </cell>
          <cell r="F1095" t="str">
            <v>1098-2426</v>
          </cell>
          <cell r="G1095" t="str">
            <v>NUM2</v>
          </cell>
          <cell r="H1095" t="str">
            <v>Numerical Methods for Partial Differential Equations</v>
          </cell>
          <cell r="I1095" t="str">
            <v>0NUMP</v>
          </cell>
          <cell r="J1095" t="str">
            <v>Obsolete media</v>
          </cell>
          <cell r="K1095" t="str">
            <v>0NUMD</v>
          </cell>
          <cell r="L1095" t="str">
            <v>Current publication</v>
          </cell>
          <cell r="M1095" t="str">
            <v>0NUMC</v>
          </cell>
          <cell r="N1095" t="str">
            <v>No</v>
          </cell>
          <cell r="O1095" t="str">
            <v>10.1002/(ISSN)1098-2426</v>
          </cell>
          <cell r="P1095" t="str">
            <v>https://onlinelibrary.wiley.com/journal/10982426</v>
          </cell>
          <cell r="Q1095" t="str">
            <v>Mathematics &amp; Statistics</v>
          </cell>
          <cell r="R1095" t="str">
            <v>Differential Equations</v>
          </cell>
        </row>
        <row r="1096">
          <cell r="A1096" t="str">
            <v>EAT</v>
          </cell>
          <cell r="B1096" t="str">
            <v>EAT</v>
          </cell>
          <cell r="D1096" t="str">
            <v>0276-3478</v>
          </cell>
          <cell r="E1096" t="str">
            <v>EAT</v>
          </cell>
          <cell r="F1096" t="str">
            <v>1098-108X</v>
          </cell>
          <cell r="G1096" t="str">
            <v>EAT2</v>
          </cell>
          <cell r="H1096" t="str">
            <v>International Journal of Eating Disorders</v>
          </cell>
          <cell r="I1096" t="str">
            <v>0EATP</v>
          </cell>
          <cell r="J1096" t="str">
            <v>Current publication</v>
          </cell>
          <cell r="K1096" t="str">
            <v>0EATD</v>
          </cell>
          <cell r="L1096" t="str">
            <v>Current publication</v>
          </cell>
          <cell r="M1096" t="str">
            <v>0EATC</v>
          </cell>
          <cell r="N1096" t="str">
            <v>No</v>
          </cell>
          <cell r="O1096" t="str">
            <v>10.1002/(ISSN)1098-108X</v>
          </cell>
          <cell r="P1096" t="str">
            <v>https://onlinelibrary.wiley.com/journal/1098108X</v>
          </cell>
          <cell r="Q1096" t="str">
            <v>Psychology</v>
          </cell>
          <cell r="R1096" t="str">
            <v>Clinical Psychology</v>
          </cell>
        </row>
        <row r="1097">
          <cell r="A1097" t="str">
            <v>RISA</v>
          </cell>
          <cell r="B1097" t="str">
            <v>RISA</v>
          </cell>
          <cell r="D1097" t="str">
            <v>0272-4332</v>
          </cell>
          <cell r="E1097" t="str">
            <v>RISA</v>
          </cell>
          <cell r="F1097" t="str">
            <v>1539-6924</v>
          </cell>
          <cell r="G1097" t="str">
            <v>RIS3</v>
          </cell>
          <cell r="H1097" t="str">
            <v>Risk Analysis</v>
          </cell>
          <cell r="I1097" t="str">
            <v>RISAP</v>
          </cell>
          <cell r="J1097" t="str">
            <v>Obsolete media</v>
          </cell>
          <cell r="K1097" t="str">
            <v>RISAD</v>
          </cell>
          <cell r="L1097" t="str">
            <v>Current publication</v>
          </cell>
          <cell r="M1097" t="str">
            <v>RISAC</v>
          </cell>
          <cell r="N1097" t="str">
            <v>No</v>
          </cell>
          <cell r="O1097" t="str">
            <v>10.1111/(ISSN)1539-6924</v>
          </cell>
          <cell r="P1097" t="str">
            <v>https://onlinelibrary.wiley.com/journal/15396924</v>
          </cell>
          <cell r="Q1097" t="str">
            <v>Mathematics &amp; Statistics</v>
          </cell>
          <cell r="R1097" t="str">
            <v>Mathematical Modeling</v>
          </cell>
        </row>
        <row r="1098">
          <cell r="A1098" t="str">
            <v>JZO</v>
          </cell>
          <cell r="B1098" t="str">
            <v>JZO</v>
          </cell>
          <cell r="D1098" t="str">
            <v>0952-8369</v>
          </cell>
          <cell r="E1098" t="str">
            <v>JZO</v>
          </cell>
          <cell r="F1098" t="str">
            <v>1469-7998</v>
          </cell>
          <cell r="G1098" t="str">
            <v>JZO2</v>
          </cell>
          <cell r="H1098" t="str">
            <v>Journal of Zoology</v>
          </cell>
          <cell r="I1098" t="str">
            <v>0JZOP</v>
          </cell>
          <cell r="J1098" t="str">
            <v>Obsolete media</v>
          </cell>
          <cell r="K1098" t="str">
            <v>0JZOD</v>
          </cell>
          <cell r="L1098" t="str">
            <v>Current publication</v>
          </cell>
          <cell r="M1098" t="str">
            <v>0JZOC</v>
          </cell>
          <cell r="N1098" t="str">
            <v>No</v>
          </cell>
          <cell r="O1098" t="str">
            <v>10.1111/(ISSN)1469-7998</v>
          </cell>
          <cell r="P1098" t="str">
            <v>https://zslpublications.onlinelibrary.wiley.com/journal/14697998</v>
          </cell>
          <cell r="Q1098" t="str">
            <v>Life Sciences</v>
          </cell>
          <cell r="R1098" t="str">
            <v>Animal Science &amp; Zoology</v>
          </cell>
        </row>
        <row r="1099">
          <cell r="A1099" t="str">
            <v>LSM</v>
          </cell>
          <cell r="B1099" t="str">
            <v>LSM</v>
          </cell>
          <cell r="D1099" t="str">
            <v>0196-8092</v>
          </cell>
          <cell r="E1099" t="str">
            <v>LSM</v>
          </cell>
          <cell r="F1099" t="str">
            <v>1096-9101</v>
          </cell>
          <cell r="G1099" t="str">
            <v>LSM2</v>
          </cell>
          <cell r="H1099" t="str">
            <v>Lasers in Surgery and Medicine</v>
          </cell>
          <cell r="I1099" t="str">
            <v>0LSMP</v>
          </cell>
          <cell r="J1099" t="str">
            <v>Obsolete media</v>
          </cell>
          <cell r="K1099" t="str">
            <v>0LSMD</v>
          </cell>
          <cell r="L1099" t="str">
            <v>Current publication</v>
          </cell>
          <cell r="N1099" t="str">
            <v>No</v>
          </cell>
          <cell r="O1099" t="str">
            <v>10.1002/(ISSN)1096-9101</v>
          </cell>
          <cell r="P1099" t="str">
            <v>https://onlinelibrary.wiley.com/journal/10969101</v>
          </cell>
          <cell r="Q1099" t="str">
            <v>Medicine</v>
          </cell>
          <cell r="R1099" t="str">
            <v>General Surgery</v>
          </cell>
        </row>
        <row r="1100">
          <cell r="A1100">
            <v>2004</v>
          </cell>
          <cell r="B1100" t="str">
            <v>CITE</v>
          </cell>
          <cell r="D1100" t="str">
            <v>0009-286X</v>
          </cell>
          <cell r="E1100" t="str">
            <v>2004</v>
          </cell>
          <cell r="F1100" t="str">
            <v>1522-2640</v>
          </cell>
          <cell r="G1100" t="str">
            <v>E004</v>
          </cell>
          <cell r="H1100" t="str">
            <v>Chemie Ingenieur Technik</v>
          </cell>
          <cell r="I1100" t="str">
            <v>CITEP</v>
          </cell>
          <cell r="J1100" t="str">
            <v>Current publication</v>
          </cell>
          <cell r="K1100" t="str">
            <v>CITED</v>
          </cell>
          <cell r="L1100" t="str">
            <v>Current publication</v>
          </cell>
          <cell r="M1100" t="str">
            <v>CITEC</v>
          </cell>
          <cell r="N1100" t="str">
            <v>No</v>
          </cell>
          <cell r="O1100" t="str">
            <v>10.1002/(ISSN)1522-2640</v>
          </cell>
          <cell r="P1100" t="str">
            <v>https://onlinelibrary.wiley.com/journal/15222640</v>
          </cell>
          <cell r="Q1100" t="str">
            <v>Chemistry</v>
          </cell>
          <cell r="R1100" t="str">
            <v>General &amp; Introductory Chemical Engineering</v>
          </cell>
        </row>
        <row r="1101">
          <cell r="A1101">
            <v>2267</v>
          </cell>
          <cell r="B1101" t="str">
            <v>CPHC</v>
          </cell>
          <cell r="D1101" t="str">
            <v>1439-4235</v>
          </cell>
          <cell r="E1101" t="str">
            <v>2267</v>
          </cell>
          <cell r="F1101" t="str">
            <v>1439-7641</v>
          </cell>
          <cell r="G1101" t="str">
            <v>E267</v>
          </cell>
          <cell r="H1101" t="str">
            <v>ChemPhysChem</v>
          </cell>
          <cell r="I1101" t="str">
            <v>CPHCP</v>
          </cell>
          <cell r="J1101" t="str">
            <v>Obsolete media</v>
          </cell>
          <cell r="K1101" t="str">
            <v>CPHCD</v>
          </cell>
          <cell r="L1101" t="str">
            <v>Current publication</v>
          </cell>
          <cell r="N1101" t="str">
            <v>No</v>
          </cell>
          <cell r="O1101" t="str">
            <v>10.1002/(ISSN)1439-7641</v>
          </cell>
          <cell r="P1101" t="str">
            <v>https://chemistry-europe.onlinelibrary.wiley.com/journal/14397641</v>
          </cell>
          <cell r="Q1101" t="str">
            <v>Chemistry</v>
          </cell>
          <cell r="R1101" t="str">
            <v>Physical Chemistry</v>
          </cell>
        </row>
        <row r="1102">
          <cell r="A1102" t="str">
            <v>ETH</v>
          </cell>
          <cell r="B1102" t="str">
            <v>ETH</v>
          </cell>
          <cell r="D1102" t="str">
            <v>0179-1613</v>
          </cell>
          <cell r="E1102" t="str">
            <v>ETH</v>
          </cell>
          <cell r="F1102" t="str">
            <v>1439-0310</v>
          </cell>
          <cell r="G1102" t="str">
            <v>ETH2</v>
          </cell>
          <cell r="H1102" t="str">
            <v>Ethology</v>
          </cell>
          <cell r="I1102" t="str">
            <v>0ETHP</v>
          </cell>
          <cell r="J1102" t="str">
            <v>Current publication</v>
          </cell>
          <cell r="K1102" t="str">
            <v>0ETHD</v>
          </cell>
          <cell r="L1102" t="str">
            <v>Current publication</v>
          </cell>
          <cell r="M1102" t="str">
            <v>0ETHC</v>
          </cell>
          <cell r="N1102" t="str">
            <v>No</v>
          </cell>
          <cell r="O1102" t="str">
            <v>10.1111/(ISSN)1439-0310</v>
          </cell>
          <cell r="P1102" t="str">
            <v>https://onlinelibrary.wiley.com/journal/14390310</v>
          </cell>
          <cell r="Q1102" t="str">
            <v>Life Sciences</v>
          </cell>
          <cell r="R1102" t="str">
            <v>Animal Behavior</v>
          </cell>
        </row>
        <row r="1103">
          <cell r="A1103" t="str">
            <v>NAU</v>
          </cell>
          <cell r="B1103" t="str">
            <v>NAU</v>
          </cell>
          <cell r="D1103" t="str">
            <v>0733-2467</v>
          </cell>
          <cell r="E1103" t="str">
            <v>NAU</v>
          </cell>
          <cell r="F1103" t="str">
            <v>1520-6777</v>
          </cell>
          <cell r="G1103" t="str">
            <v>NAU2</v>
          </cell>
          <cell r="H1103" t="str">
            <v>Neurourology and Urodynamics</v>
          </cell>
          <cell r="I1103" t="str">
            <v>0NAUP</v>
          </cell>
          <cell r="J1103" t="str">
            <v>Obsolete media</v>
          </cell>
          <cell r="K1103" t="str">
            <v>0NAUD</v>
          </cell>
          <cell r="L1103" t="str">
            <v>Current publication</v>
          </cell>
          <cell r="N1103" t="str">
            <v>No</v>
          </cell>
          <cell r="O1103" t="str">
            <v>10.1002/(ISSN)1520-6777</v>
          </cell>
          <cell r="P1103" t="str">
            <v>https://onlinelibrary.wiley.com/journal/15206777</v>
          </cell>
          <cell r="Q1103" t="str">
            <v>Medicine</v>
          </cell>
          <cell r="R1103" t="str">
            <v>Urology</v>
          </cell>
        </row>
        <row r="1104">
          <cell r="A1104" t="str">
            <v>CORG</v>
          </cell>
          <cell r="B1104" t="str">
            <v>CORG</v>
          </cell>
          <cell r="D1104" t="str">
            <v>0964-8410</v>
          </cell>
          <cell r="E1104" t="str">
            <v>CORG</v>
          </cell>
          <cell r="F1104" t="str">
            <v>1467-8683</v>
          </cell>
          <cell r="G1104" t="str">
            <v>COR3</v>
          </cell>
          <cell r="H1104" t="str">
            <v>Corporate Governance: An International Review</v>
          </cell>
          <cell r="I1104" t="str">
            <v>CORGP</v>
          </cell>
          <cell r="J1104" t="str">
            <v>Current publication</v>
          </cell>
          <cell r="K1104" t="str">
            <v>CORGD</v>
          </cell>
          <cell r="L1104" t="str">
            <v>Current publication</v>
          </cell>
          <cell r="M1104" t="str">
            <v>CORGC</v>
          </cell>
          <cell r="N1104" t="str">
            <v>No</v>
          </cell>
          <cell r="O1104" t="str">
            <v>10.1111/(ISSN)1467-8683</v>
          </cell>
          <cell r="P1104" t="str">
            <v>https://onlinelibrary.wiley.com/journal/14678683</v>
          </cell>
          <cell r="Q1104" t="str">
            <v>Business, Economics, Finance &amp; Accounting</v>
          </cell>
          <cell r="R1104" t="str">
            <v>Corporate Governance</v>
          </cell>
        </row>
        <row r="1105">
          <cell r="A1105" t="str">
            <v>JVH</v>
          </cell>
          <cell r="B1105" t="str">
            <v>JVH</v>
          </cell>
          <cell r="D1105" t="str">
            <v>1352-0504</v>
          </cell>
          <cell r="E1105" t="str">
            <v>JVH</v>
          </cell>
          <cell r="F1105" t="str">
            <v>1365-2893</v>
          </cell>
          <cell r="G1105" t="str">
            <v>JVH2</v>
          </cell>
          <cell r="H1105" t="str">
            <v>Journal of Viral Hepatitis</v>
          </cell>
          <cell r="I1105" t="str">
            <v>0JVHP</v>
          </cell>
          <cell r="J1105" t="str">
            <v>Obsolete media</v>
          </cell>
          <cell r="K1105" t="str">
            <v>0JVHD</v>
          </cell>
          <cell r="L1105" t="str">
            <v>Current publication</v>
          </cell>
          <cell r="N1105" t="str">
            <v>No</v>
          </cell>
          <cell r="O1105" t="str">
            <v>10.1111/(ISSN)1365-2893</v>
          </cell>
          <cell r="P1105" t="str">
            <v>https://onlinelibrary.wiley.com/journal/13652893</v>
          </cell>
          <cell r="Q1105" t="str">
            <v>Medicine</v>
          </cell>
          <cell r="R1105" t="str">
            <v>Gastroenterology &amp; Hepatology</v>
          </cell>
        </row>
        <row r="1106">
          <cell r="A1106">
            <v>2260</v>
          </cell>
          <cell r="B1106" t="str">
            <v>ZAAC</v>
          </cell>
          <cell r="D1106" t="str">
            <v>0044-2313</v>
          </cell>
          <cell r="E1106" t="str">
            <v>2260</v>
          </cell>
          <cell r="F1106" t="str">
            <v>1521-3749</v>
          </cell>
          <cell r="G1106" t="str">
            <v>E260</v>
          </cell>
          <cell r="H1106" t="str">
            <v>Zeitschrift für anorganische und allgemeine Chemie</v>
          </cell>
          <cell r="I1106" t="str">
            <v>ZAACP</v>
          </cell>
          <cell r="J1106" t="str">
            <v>Obsolete media</v>
          </cell>
          <cell r="K1106" t="str">
            <v>ZAACD</v>
          </cell>
          <cell r="L1106" t="str">
            <v>Current publication</v>
          </cell>
          <cell r="N1106" t="str">
            <v>No</v>
          </cell>
          <cell r="O1106" t="str">
            <v>10.1002/(ISSN)1521-3749</v>
          </cell>
          <cell r="P1106" t="str">
            <v>https://onlinelibrary.wiley.com/journal/15213749</v>
          </cell>
          <cell r="Q1106" t="str">
            <v>Chemistry</v>
          </cell>
          <cell r="R1106" t="str">
            <v>Inorganic Chemistry</v>
          </cell>
        </row>
        <row r="1107">
          <cell r="A1107" t="str">
            <v>DVG</v>
          </cell>
          <cell r="B1107" t="str">
            <v>DVG</v>
          </cell>
          <cell r="D1107" t="str">
            <v>1526-954X</v>
          </cell>
          <cell r="E1107" t="str">
            <v>DVG</v>
          </cell>
          <cell r="F1107" t="str">
            <v>1526-968X</v>
          </cell>
          <cell r="G1107" t="str">
            <v>DVG2</v>
          </cell>
          <cell r="H1107" t="str">
            <v>genesis</v>
          </cell>
          <cell r="I1107" t="str">
            <v>0DVGP</v>
          </cell>
          <cell r="J1107" t="str">
            <v>Obsolete media</v>
          </cell>
          <cell r="K1107" t="str">
            <v>0DVGD</v>
          </cell>
          <cell r="L1107" t="str">
            <v>Current publication</v>
          </cell>
          <cell r="N1107" t="str">
            <v>No</v>
          </cell>
          <cell r="O1107" t="str">
            <v>10.1002/(ISSN)1526-968X</v>
          </cell>
          <cell r="P1107" t="str">
            <v>https://onlinelibrary.wiley.com/journal/1526968X</v>
          </cell>
          <cell r="Q1107" t="str">
            <v>Life Sciences</v>
          </cell>
          <cell r="R1107" t="str">
            <v>Developmental Biology</v>
          </cell>
        </row>
        <row r="1108">
          <cell r="A1108" t="str">
            <v>DEV</v>
          </cell>
          <cell r="B1108" t="str">
            <v>DEV</v>
          </cell>
          <cell r="D1108" t="str">
            <v>0012-1630</v>
          </cell>
          <cell r="E1108" t="str">
            <v>DEV</v>
          </cell>
          <cell r="F1108" t="str">
            <v>1098-2302</v>
          </cell>
          <cell r="G1108" t="str">
            <v>DEV2</v>
          </cell>
          <cell r="H1108" t="str">
            <v>Developmental Psychobiology</v>
          </cell>
          <cell r="I1108" t="str">
            <v>0DEVP</v>
          </cell>
          <cell r="J1108" t="str">
            <v>Obsolete media</v>
          </cell>
          <cell r="K1108" t="str">
            <v>0DEVD</v>
          </cell>
          <cell r="L1108" t="str">
            <v>Current publication</v>
          </cell>
          <cell r="N1108" t="str">
            <v>No</v>
          </cell>
          <cell r="O1108" t="str">
            <v>10.1002/(ISSN)1098-2302</v>
          </cell>
          <cell r="P1108" t="str">
            <v>https://onlinelibrary.wiley.com/journal/10982302</v>
          </cell>
          <cell r="Q1108" t="str">
            <v>Psychology</v>
          </cell>
          <cell r="R1108" t="str">
            <v>Developmental Psychology</v>
          </cell>
        </row>
        <row r="1109">
          <cell r="A1109" t="str">
            <v>DHE</v>
          </cell>
          <cell r="B1109" t="str">
            <v>DHE</v>
          </cell>
          <cell r="D1109" t="str">
            <v>1086-1335</v>
          </cell>
          <cell r="E1109" t="str">
            <v>DHE</v>
          </cell>
          <cell r="F1109" t="str">
            <v>1943-8001</v>
          </cell>
          <cell r="G1109" t="str">
            <v>DHE3</v>
          </cell>
          <cell r="H1109" t="str">
            <v>Disability Compliance for Higher Education</v>
          </cell>
          <cell r="I1109" t="str">
            <v>0DHEP</v>
          </cell>
          <cell r="J1109" t="str">
            <v>Obsolete media</v>
          </cell>
          <cell r="K1109" t="str">
            <v>0DHED</v>
          </cell>
          <cell r="L1109" t="str">
            <v>Current publication</v>
          </cell>
          <cell r="M1109" t="str">
            <v>0DHEC</v>
          </cell>
          <cell r="N1109" t="str">
            <v>No</v>
          </cell>
          <cell r="O1109" t="str">
            <v>10.1002/(ISSN)1943-8001</v>
          </cell>
          <cell r="P1109" t="str">
            <v>https://onlinelibrary.wiley.com/journal/19438001</v>
          </cell>
          <cell r="Q1109" t="str">
            <v>Social &amp; Behavioral Sciences</v>
          </cell>
          <cell r="R1109" t="str">
            <v>Higher Education General</v>
          </cell>
        </row>
        <row r="1110">
          <cell r="A1110" t="str">
            <v>SMR</v>
          </cell>
          <cell r="B1110" t="str">
            <v>SMR</v>
          </cell>
          <cell r="D1110" t="str">
            <v>2047-7473</v>
          </cell>
          <cell r="E1110" t="str">
            <v>SMR</v>
          </cell>
          <cell r="F1110" t="str">
            <v>2047-7481</v>
          </cell>
          <cell r="G1110" t="str">
            <v>SMR2</v>
          </cell>
          <cell r="H1110" t="str">
            <v>Journal of Software: Evolution and Process</v>
          </cell>
          <cell r="I1110" t="str">
            <v>0SMRP</v>
          </cell>
          <cell r="J1110" t="str">
            <v>Obsolete media</v>
          </cell>
          <cell r="K1110" t="str">
            <v>0SMRD</v>
          </cell>
          <cell r="L1110" t="str">
            <v>Current publication</v>
          </cell>
          <cell r="N1110" t="str">
            <v>No</v>
          </cell>
          <cell r="O1110" t="str">
            <v>10.1002/(ISSN)2047-7481</v>
          </cell>
          <cell r="P1110" t="str">
            <v>https://onlinelibrary.wiley.com/journal/20477481</v>
          </cell>
          <cell r="Q1110" t="str">
            <v>Computer Science &amp; Information Technology</v>
          </cell>
          <cell r="R1110" t="str">
            <v>Programming &amp; Software Development</v>
          </cell>
        </row>
        <row r="1111">
          <cell r="A1111" t="str">
            <v>BAN</v>
          </cell>
          <cell r="B1111" t="str">
            <v>BAN</v>
          </cell>
          <cell r="D1111" t="str">
            <v>1525-7878</v>
          </cell>
          <cell r="E1111" t="str">
            <v>BAN</v>
          </cell>
          <cell r="F1111" t="str">
            <v>1949-3215</v>
          </cell>
          <cell r="G1111" t="str">
            <v>BAN2</v>
          </cell>
          <cell r="H1111" t="str">
            <v>Board &amp; Administrator For Administrators Only</v>
          </cell>
          <cell r="I1111" t="str">
            <v>0BANP</v>
          </cell>
          <cell r="J1111" t="str">
            <v>Obsolete media</v>
          </cell>
          <cell r="K1111" t="str">
            <v>0BAND</v>
          </cell>
          <cell r="L1111" t="str">
            <v>Current publication</v>
          </cell>
          <cell r="M1111" t="str">
            <v>0BANC</v>
          </cell>
          <cell r="N1111" t="str">
            <v>No</v>
          </cell>
          <cell r="O1111" t="str">
            <v>10.1002/(ISSN)1949-3215</v>
          </cell>
          <cell r="P1111" t="str">
            <v>https://onlinelibrary.wiley.com/journal/19493215</v>
          </cell>
          <cell r="Q1111" t="str">
            <v>Business, Economics, Finance &amp; Accounting</v>
          </cell>
          <cell r="R1111" t="str">
            <v>Non-Profit Organizations / Management Leadership</v>
          </cell>
        </row>
        <row r="1112">
          <cell r="A1112" t="str">
            <v>JPH</v>
          </cell>
          <cell r="B1112" t="str">
            <v>JPH</v>
          </cell>
          <cell r="D1112" t="str">
            <v>0931-1785</v>
          </cell>
          <cell r="E1112" t="str">
            <v>JPH</v>
          </cell>
          <cell r="F1112" t="str">
            <v>1439-0434</v>
          </cell>
          <cell r="G1112" t="str">
            <v>JPH2</v>
          </cell>
          <cell r="H1112" t="str">
            <v>Journal of Phytopathology</v>
          </cell>
          <cell r="I1112" t="str">
            <v>0JPHP</v>
          </cell>
          <cell r="J1112" t="str">
            <v>Obsolete media</v>
          </cell>
          <cell r="K1112" t="str">
            <v>0JPHD</v>
          </cell>
          <cell r="L1112" t="str">
            <v>Current publication</v>
          </cell>
          <cell r="M1112" t="str">
            <v>0JPHC</v>
          </cell>
          <cell r="N1112" t="str">
            <v>No</v>
          </cell>
          <cell r="O1112" t="str">
            <v>10.1111/(ISSN)1439-0434</v>
          </cell>
          <cell r="P1112" t="str">
            <v>https://onlinelibrary.wiley.com/journal/14390434</v>
          </cell>
          <cell r="Q1112" t="str">
            <v>Life Sciences</v>
          </cell>
          <cell r="R1112" t="str">
            <v>Plant Pathology</v>
          </cell>
        </row>
        <row r="1113">
          <cell r="A1113">
            <v>2014</v>
          </cell>
          <cell r="B1113" t="str">
            <v>PREP</v>
          </cell>
          <cell r="D1113" t="str">
            <v>0721-3115</v>
          </cell>
          <cell r="E1113" t="str">
            <v>2014</v>
          </cell>
          <cell r="F1113" t="str">
            <v>1521-4087</v>
          </cell>
          <cell r="G1113" t="str">
            <v>E014</v>
          </cell>
          <cell r="H1113" t="str">
            <v>Propellants, Explosives, Pyrotechnics</v>
          </cell>
          <cell r="I1113" t="str">
            <v>PREPP</v>
          </cell>
          <cell r="J1113" t="str">
            <v>Current publication</v>
          </cell>
          <cell r="K1113" t="str">
            <v>PREPD</v>
          </cell>
          <cell r="L1113" t="str">
            <v>Current publication</v>
          </cell>
          <cell r="M1113" t="str">
            <v>PREPC</v>
          </cell>
          <cell r="N1113" t="str">
            <v>No</v>
          </cell>
          <cell r="O1113" t="str">
            <v>10.1002/(ISSN)1521-4087</v>
          </cell>
          <cell r="P1113" t="str">
            <v>https://onlinelibrary.wiley.com/journal/15214087</v>
          </cell>
          <cell r="Q1113" t="str">
            <v>Chemistry</v>
          </cell>
          <cell r="R1113" t="str">
            <v>General Chemistry</v>
          </cell>
        </row>
        <row r="1114">
          <cell r="A1114" t="str">
            <v>CEP</v>
          </cell>
          <cell r="B1114" t="str">
            <v>CEP</v>
          </cell>
          <cell r="D1114" t="str">
            <v>0305-1870</v>
          </cell>
          <cell r="E1114" t="str">
            <v>CEP</v>
          </cell>
          <cell r="F1114" t="str">
            <v>1440-1681</v>
          </cell>
          <cell r="G1114" t="str">
            <v>CEP2</v>
          </cell>
          <cell r="H1114" t="str">
            <v>Clinical and Experimental Pharmacology and Physiology</v>
          </cell>
          <cell r="I1114" t="str">
            <v>0CEPP</v>
          </cell>
          <cell r="J1114" t="str">
            <v>Obsolete media</v>
          </cell>
          <cell r="K1114" t="str">
            <v>0CEPD</v>
          </cell>
          <cell r="L1114" t="str">
            <v>Current publication</v>
          </cell>
          <cell r="N1114" t="str">
            <v>No</v>
          </cell>
          <cell r="O1114" t="str">
            <v>10.1111/(ISSN)1440-1681</v>
          </cell>
          <cell r="P1114" t="str">
            <v>https://onlinelibrary.wiley.com/journal/14401681</v>
          </cell>
          <cell r="Q1114" t="str">
            <v>Medicine</v>
          </cell>
          <cell r="R1114" t="str">
            <v>Pharmacology &amp; Pharmaceutical Medicine</v>
          </cell>
        </row>
        <row r="1115">
          <cell r="A1115">
            <v>2223</v>
          </cell>
          <cell r="B1115" t="str">
            <v>CRAT</v>
          </cell>
          <cell r="D1115" t="str">
            <v>0232-1300</v>
          </cell>
          <cell r="E1115" t="str">
            <v>2223</v>
          </cell>
          <cell r="F1115" t="str">
            <v>1521-4079</v>
          </cell>
          <cell r="G1115" t="str">
            <v>E223</v>
          </cell>
          <cell r="H1115" t="str">
            <v>Crystal Research and Technology</v>
          </cell>
          <cell r="I1115" t="str">
            <v>CRATP</v>
          </cell>
          <cell r="J1115" t="str">
            <v>Obsolete media</v>
          </cell>
          <cell r="K1115" t="str">
            <v>CRATD</v>
          </cell>
          <cell r="L1115" t="str">
            <v>Current publication</v>
          </cell>
          <cell r="N1115" t="str">
            <v>No</v>
          </cell>
          <cell r="O1115" t="str">
            <v>10.1002/(ISSN)1521-4079</v>
          </cell>
          <cell r="P1115" t="str">
            <v>https://onlinelibrary.wiley.com/journal/15214079</v>
          </cell>
          <cell r="Q1115" t="str">
            <v>Physical Sciences &amp; Engineering</v>
          </cell>
          <cell r="R1115" t="str">
            <v>General Physics</v>
          </cell>
        </row>
        <row r="1116">
          <cell r="A1116" t="str">
            <v>NAV</v>
          </cell>
          <cell r="B1116" t="str">
            <v>NAV</v>
          </cell>
          <cell r="D1116" t="str">
            <v>0894-069X</v>
          </cell>
          <cell r="E1116" t="str">
            <v>NAV</v>
          </cell>
          <cell r="F1116" t="str">
            <v>1520-6750</v>
          </cell>
          <cell r="G1116" t="str">
            <v>NAV2</v>
          </cell>
          <cell r="H1116" t="str">
            <v>Naval Research Logistics</v>
          </cell>
          <cell r="I1116" t="str">
            <v>0NAVP</v>
          </cell>
          <cell r="J1116" t="str">
            <v>Current publication</v>
          </cell>
          <cell r="K1116" t="str">
            <v>0NAVD</v>
          </cell>
          <cell r="L1116" t="str">
            <v>Current publication</v>
          </cell>
          <cell r="M1116" t="str">
            <v>0NAVC</v>
          </cell>
          <cell r="N1116" t="str">
            <v>No</v>
          </cell>
          <cell r="O1116" t="str">
            <v>10.1002/(ISSN)1520-6750</v>
          </cell>
          <cell r="P1116" t="str">
            <v>https://onlinelibrary.wiley.com/journal/15206750</v>
          </cell>
          <cell r="Q1116" t="str">
            <v>Mathematics &amp; Statistics</v>
          </cell>
          <cell r="R1116" t="str">
            <v>Applied Probability &amp; Statistics</v>
          </cell>
        </row>
        <row r="1117">
          <cell r="A1117">
            <v>2476</v>
          </cell>
          <cell r="B1117" t="str">
            <v>CSSC</v>
          </cell>
          <cell r="D1117" t="str">
            <v>1864-5631</v>
          </cell>
          <cell r="E1117" t="str">
            <v>2476</v>
          </cell>
          <cell r="F1117" t="str">
            <v>1864-564X</v>
          </cell>
          <cell r="G1117" t="str">
            <v>E476</v>
          </cell>
          <cell r="H1117" t="str">
            <v>ChemSusChem</v>
          </cell>
          <cell r="I1117" t="str">
            <v>CSSCP</v>
          </cell>
          <cell r="J1117" t="str">
            <v>Obsolete media</v>
          </cell>
          <cell r="K1117" t="str">
            <v>CSSCD</v>
          </cell>
          <cell r="L1117" t="str">
            <v>Current publication</v>
          </cell>
          <cell r="N1117" t="str">
            <v>FTE Small</v>
          </cell>
          <cell r="O1117" t="str">
            <v>10.1002/(ISSN)1864-564X</v>
          </cell>
          <cell r="P1117" t="str">
            <v>https://chemistry-europe.onlinelibrary.wiley.com/journal/1864564x</v>
          </cell>
          <cell r="Q1117" t="str">
            <v>Chemistry</v>
          </cell>
          <cell r="R1117" t="str">
            <v>Sustainable Chemistry &amp; Green Chemistry</v>
          </cell>
        </row>
        <row r="1118">
          <cell r="A1118" t="str">
            <v>JOA</v>
          </cell>
          <cell r="B1118" t="str">
            <v>JOA</v>
          </cell>
          <cell r="D1118" t="str">
            <v>0021-8782</v>
          </cell>
          <cell r="E1118" t="str">
            <v>JOA</v>
          </cell>
          <cell r="F1118" t="str">
            <v>1469-7580</v>
          </cell>
          <cell r="G1118" t="str">
            <v>JOA2</v>
          </cell>
          <cell r="H1118" t="str">
            <v>Journal of Anatomy</v>
          </cell>
          <cell r="I1118" t="str">
            <v>0JOAP</v>
          </cell>
          <cell r="J1118" t="str">
            <v>Current publication</v>
          </cell>
          <cell r="K1118" t="str">
            <v>0JOAD</v>
          </cell>
          <cell r="L1118" t="str">
            <v>Current publication</v>
          </cell>
          <cell r="M1118" t="str">
            <v>0JOAC</v>
          </cell>
          <cell r="N1118" t="str">
            <v>No</v>
          </cell>
          <cell r="O1118" t="str">
            <v>10.1111/(ISSN)1469-7580</v>
          </cell>
          <cell r="P1118" t="str">
            <v>https://onlinelibrary.wiley.com/journal/14697580</v>
          </cell>
          <cell r="Q1118" t="str">
            <v>Life Sciences</v>
          </cell>
          <cell r="R1118" t="str">
            <v>Anatomy &amp; Physiology</v>
          </cell>
        </row>
        <row r="1119">
          <cell r="A1119" t="str">
            <v>ACS</v>
          </cell>
          <cell r="B1119" t="str">
            <v>ACS</v>
          </cell>
          <cell r="D1119" t="str">
            <v>0890-6327</v>
          </cell>
          <cell r="E1119" t="str">
            <v>ACS</v>
          </cell>
          <cell r="F1119" t="str">
            <v>1099-1115</v>
          </cell>
          <cell r="G1119" t="str">
            <v>ACS2</v>
          </cell>
          <cell r="H1119" t="str">
            <v>International Journal of Adaptive Control and Signal Processing</v>
          </cell>
          <cell r="I1119" t="str">
            <v>0ACSP</v>
          </cell>
          <cell r="J1119" t="str">
            <v>Current publication</v>
          </cell>
          <cell r="K1119" t="str">
            <v>0ACSD</v>
          </cell>
          <cell r="L1119" t="str">
            <v>Current publication</v>
          </cell>
          <cell r="M1119" t="str">
            <v>0ACSC</v>
          </cell>
          <cell r="N1119" t="str">
            <v>No</v>
          </cell>
          <cell r="O1119" t="str">
            <v>10.1002/(ISSN)1099-1115</v>
          </cell>
          <cell r="P1119" t="str">
            <v>https://onlinelibrary.wiley.com/journal/10991115</v>
          </cell>
          <cell r="Q1119" t="str">
            <v>Physical Sciences &amp; Engineering</v>
          </cell>
          <cell r="R1119" t="str">
            <v>Control Systems Technology</v>
          </cell>
        </row>
        <row r="1120">
          <cell r="A1120" t="str">
            <v>DC</v>
          </cell>
          <cell r="B1120" t="str">
            <v>DC</v>
          </cell>
          <cell r="D1120" t="str">
            <v>8755-1039</v>
          </cell>
          <cell r="E1120" t="str">
            <v>DC</v>
          </cell>
          <cell r="F1120" t="str">
            <v>1097-0339</v>
          </cell>
          <cell r="G1120" t="str">
            <v>DC2</v>
          </cell>
          <cell r="H1120" t="str">
            <v>Diagnostic Cytopathology</v>
          </cell>
          <cell r="I1120" t="str">
            <v>00DCP</v>
          </cell>
          <cell r="J1120" t="str">
            <v>Current publication</v>
          </cell>
          <cell r="K1120" t="str">
            <v>00DCD</v>
          </cell>
          <cell r="L1120" t="str">
            <v>Current publication</v>
          </cell>
          <cell r="M1120" t="str">
            <v>00DCC</v>
          </cell>
          <cell r="N1120" t="str">
            <v>No</v>
          </cell>
          <cell r="O1120" t="str">
            <v>10.1002/(ISSN)1097-0339</v>
          </cell>
          <cell r="P1120" t="str">
            <v>https://onlinelibrary.wiley.com/journal/10970339</v>
          </cell>
          <cell r="Q1120" t="str">
            <v>Medicine</v>
          </cell>
          <cell r="R1120" t="str">
            <v>Pathology</v>
          </cell>
        </row>
        <row r="1121">
          <cell r="A1121" t="str">
            <v>ZSC</v>
          </cell>
          <cell r="B1121" t="str">
            <v>ZSC</v>
          </cell>
          <cell r="D1121" t="str">
            <v>0300-3256</v>
          </cell>
          <cell r="E1121" t="str">
            <v>ZSC</v>
          </cell>
          <cell r="F1121" t="str">
            <v>1463-6409</v>
          </cell>
          <cell r="G1121" t="str">
            <v>ZSC2</v>
          </cell>
          <cell r="H1121" t="str">
            <v>Zoologica Scripta</v>
          </cell>
          <cell r="I1121" t="str">
            <v>0ZSCP</v>
          </cell>
          <cell r="J1121" t="str">
            <v>Current publication</v>
          </cell>
          <cell r="K1121" t="str">
            <v>0ZSCD</v>
          </cell>
          <cell r="L1121" t="str">
            <v>Current publication</v>
          </cell>
          <cell r="M1121" t="str">
            <v>0ZSCC</v>
          </cell>
          <cell r="N1121" t="str">
            <v>No</v>
          </cell>
          <cell r="O1121" t="str">
            <v>10.1111/(ISSN)1463-6409</v>
          </cell>
          <cell r="P1121" t="str">
            <v>https://onlinelibrary.wiley.com/journal/14636409</v>
          </cell>
          <cell r="Q1121" t="str">
            <v>Life Sciences</v>
          </cell>
          <cell r="R1121" t="str">
            <v>Evolution</v>
          </cell>
        </row>
        <row r="1122">
          <cell r="A1122" t="str">
            <v>JOB</v>
          </cell>
          <cell r="B1122" t="str">
            <v>JOB</v>
          </cell>
          <cell r="D1122" t="str">
            <v>0894-3796</v>
          </cell>
          <cell r="E1122" t="str">
            <v>JOB</v>
          </cell>
          <cell r="F1122" t="str">
            <v>1099-1379</v>
          </cell>
          <cell r="G1122" t="str">
            <v>JOB2</v>
          </cell>
          <cell r="H1122" t="str">
            <v>Journal of Organizational Behavior</v>
          </cell>
          <cell r="I1122" t="str">
            <v>0JOBP</v>
          </cell>
          <cell r="J1122" t="str">
            <v>Current publication</v>
          </cell>
          <cell r="K1122" t="str">
            <v>0JOBD</v>
          </cell>
          <cell r="L1122" t="str">
            <v>Current publication</v>
          </cell>
          <cell r="M1122" t="str">
            <v>0JOBC</v>
          </cell>
          <cell r="N1122" t="str">
            <v>No</v>
          </cell>
          <cell r="O1122" t="str">
            <v>10.1002/(ISSN)1099-1379</v>
          </cell>
          <cell r="P1122" t="str">
            <v>https://onlinelibrary.wiley.com/journal/10991379</v>
          </cell>
          <cell r="Q1122" t="str">
            <v>Business, Economics, Finance &amp; Accounting</v>
          </cell>
          <cell r="R1122" t="str">
            <v>Organizational Behavior</v>
          </cell>
        </row>
        <row r="1123">
          <cell r="A1123" t="str">
            <v>KSA</v>
          </cell>
          <cell r="B1123" t="str">
            <v>KSA</v>
          </cell>
          <cell r="D1123" t="str">
            <v>0942-2056</v>
          </cell>
          <cell r="E1123" t="str">
            <v>KSA</v>
          </cell>
          <cell r="F1123" t="str">
            <v>1433-7347</v>
          </cell>
          <cell r="G1123" t="str">
            <v>KSA2</v>
          </cell>
          <cell r="H1123" t="str">
            <v>Knee Surgery, Sports Traumatology, Arthroscopy</v>
          </cell>
          <cell r="I1123" t="str">
            <v>0KSAP</v>
          </cell>
          <cell r="J1123" t="str">
            <v>Current publication</v>
          </cell>
          <cell r="K1123" t="str">
            <v>0KSAD</v>
          </cell>
          <cell r="L1123" t="str">
            <v>Current publication</v>
          </cell>
          <cell r="M1123" t="str">
            <v>0KSAC</v>
          </cell>
          <cell r="N1123" t="str">
            <v>No</v>
          </cell>
          <cell r="O1123" t="str">
            <v>10.1002/(ISSN)1433-7347</v>
          </cell>
          <cell r="P1123" t="str">
            <v>https://esskajournals.onlinelibrary.wiley.com/journal/14337347</v>
          </cell>
          <cell r="Q1123" t="str">
            <v>Medicine</v>
          </cell>
          <cell r="R1123" t="str">
            <v>Orthopedics</v>
          </cell>
        </row>
        <row r="1124">
          <cell r="A1124" t="str">
            <v>BJH</v>
          </cell>
          <cell r="B1124" t="str">
            <v>BJH</v>
          </cell>
          <cell r="D1124" t="str">
            <v>0007-1048</v>
          </cell>
          <cell r="E1124" t="str">
            <v>BJH</v>
          </cell>
          <cell r="F1124" t="str">
            <v>1365-2141</v>
          </cell>
          <cell r="G1124" t="str">
            <v>BJH2</v>
          </cell>
          <cell r="H1124" t="str">
            <v>British Journal of Haematology</v>
          </cell>
          <cell r="I1124" t="str">
            <v>0BJHP</v>
          </cell>
          <cell r="J1124" t="str">
            <v>Current publication</v>
          </cell>
          <cell r="K1124" t="str">
            <v>0BJHD</v>
          </cell>
          <cell r="L1124" t="str">
            <v>Current publication</v>
          </cell>
          <cell r="M1124" t="str">
            <v>0BJHC</v>
          </cell>
          <cell r="N1124" t="str">
            <v>No</v>
          </cell>
          <cell r="O1124" t="str">
            <v>10.1111/(ISSN)1365-2141</v>
          </cell>
          <cell r="P1124" t="str">
            <v>https://onlinelibrary.wiley.com/journal/13652141</v>
          </cell>
          <cell r="Q1124" t="str">
            <v>Medicine</v>
          </cell>
          <cell r="R1124" t="str">
            <v>Hematology</v>
          </cell>
        </row>
        <row r="1125">
          <cell r="A1125" t="str">
            <v>CEN</v>
          </cell>
          <cell r="B1125" t="str">
            <v>CEN</v>
          </cell>
          <cell r="D1125" t="str">
            <v>0300-0664</v>
          </cell>
          <cell r="E1125" t="str">
            <v>CEN</v>
          </cell>
          <cell r="F1125" t="str">
            <v>1365-2265</v>
          </cell>
          <cell r="G1125" t="str">
            <v>CEN2</v>
          </cell>
          <cell r="H1125" t="str">
            <v>Clinical Endocrinology</v>
          </cell>
          <cell r="I1125" t="str">
            <v>0CENP</v>
          </cell>
          <cell r="J1125" t="str">
            <v>Current publication</v>
          </cell>
          <cell r="K1125" t="str">
            <v>0CEND</v>
          </cell>
          <cell r="L1125" t="str">
            <v>Current publication</v>
          </cell>
          <cell r="M1125" t="str">
            <v>0CENC</v>
          </cell>
          <cell r="N1125" t="str">
            <v>No</v>
          </cell>
          <cell r="O1125" t="str">
            <v>10.1111/(ISSN)1365-2265</v>
          </cell>
          <cell r="P1125" t="str">
            <v>https://onlinelibrary.wiley.com/journal/13652265</v>
          </cell>
          <cell r="Q1125" t="str">
            <v>Medicine</v>
          </cell>
          <cell r="R1125" t="str">
            <v>Endocrinology</v>
          </cell>
        </row>
        <row r="1126">
          <cell r="A1126" t="str">
            <v>MEDU</v>
          </cell>
          <cell r="B1126" t="str">
            <v>MEDU</v>
          </cell>
          <cell r="C1126" t="str">
            <v>MJ0049</v>
          </cell>
          <cell r="D1126" t="str">
            <v>0308-0110</v>
          </cell>
          <cell r="E1126" t="str">
            <v>MEDU</v>
          </cell>
          <cell r="F1126" t="str">
            <v>1365-2923</v>
          </cell>
          <cell r="G1126" t="str">
            <v>MED3</v>
          </cell>
          <cell r="H1126" t="str">
            <v>Medical Education</v>
          </cell>
          <cell r="I1126" t="str">
            <v>MEDUP</v>
          </cell>
          <cell r="J1126" t="str">
            <v>Current publication</v>
          </cell>
          <cell r="K1126" t="str">
            <v>MEDUD</v>
          </cell>
          <cell r="L1126" t="str">
            <v>Current publication</v>
          </cell>
          <cell r="N1126" t="str">
            <v>No</v>
          </cell>
          <cell r="O1126" t="str">
            <v>10.1111/(ISSN)1365-2923</v>
          </cell>
          <cell r="P1126" t="str">
            <v>https://onlinelibrary.wiley.com/journal/13652923</v>
          </cell>
          <cell r="Q1126" t="str">
            <v>Medicine</v>
          </cell>
          <cell r="R1126" t="str">
            <v>Medical Professional Development</v>
          </cell>
        </row>
        <row r="1127">
          <cell r="A1127" t="str">
            <v>BCP</v>
          </cell>
          <cell r="B1127" t="str">
            <v>BCP</v>
          </cell>
          <cell r="D1127" t="str">
            <v>0306-5251</v>
          </cell>
          <cell r="E1127" t="str">
            <v>BCP</v>
          </cell>
          <cell r="F1127" t="str">
            <v>1365-2125</v>
          </cell>
          <cell r="G1127" t="str">
            <v>BCP2</v>
          </cell>
          <cell r="H1127" t="str">
            <v>British Journal of Clinical Pharmacology</v>
          </cell>
          <cell r="I1127" t="str">
            <v>0BCPP</v>
          </cell>
          <cell r="J1127" t="str">
            <v>Obsolete media</v>
          </cell>
          <cell r="K1127" t="str">
            <v>0BCPD</v>
          </cell>
          <cell r="L1127" t="str">
            <v>Current publication</v>
          </cell>
          <cell r="N1127" t="str">
            <v>No</v>
          </cell>
          <cell r="O1127" t="str">
            <v>10.1111/(ISSN)1365-2125</v>
          </cell>
          <cell r="P1127" t="str">
            <v>https://bpspubs.onlinelibrary.wiley.com/journal/13652125</v>
          </cell>
          <cell r="Q1127" t="str">
            <v>Medicine</v>
          </cell>
          <cell r="R1127" t="str">
            <v>Pharmacology &amp; Pharmaceutical Medicine</v>
          </cell>
        </row>
        <row r="1128">
          <cell r="A1128" t="str">
            <v>JGT</v>
          </cell>
          <cell r="B1128" t="str">
            <v>JGT</v>
          </cell>
          <cell r="C1128" t="str">
            <v>MJ0314</v>
          </cell>
          <cell r="D1128" t="str">
            <v>0364-9024</v>
          </cell>
          <cell r="E1128" t="str">
            <v>JGT</v>
          </cell>
          <cell r="F1128" t="str">
            <v>1097-0118</v>
          </cell>
          <cell r="G1128" t="str">
            <v>JGT2</v>
          </cell>
          <cell r="H1128" t="str">
            <v>Journal of Graph Theory</v>
          </cell>
          <cell r="I1128" t="str">
            <v>0JGTP</v>
          </cell>
          <cell r="J1128" t="str">
            <v>Current publication</v>
          </cell>
          <cell r="K1128" t="str">
            <v>0JGTD</v>
          </cell>
          <cell r="L1128" t="str">
            <v>Current publication</v>
          </cell>
          <cell r="M1128" t="str">
            <v>0JGTC</v>
          </cell>
          <cell r="N1128" t="str">
            <v>No</v>
          </cell>
          <cell r="O1128" t="str">
            <v>10.1002/(ISSN)1097-0118</v>
          </cell>
          <cell r="P1128" t="str">
            <v>https://onlinelibrary.wiley.com/journal/10970118</v>
          </cell>
          <cell r="Q1128" t="str">
            <v>Mathematics &amp; Statistics</v>
          </cell>
          <cell r="R1128" t="str">
            <v>Graph Theory</v>
          </cell>
        </row>
        <row r="1129">
          <cell r="A1129" t="str">
            <v>JMG</v>
          </cell>
          <cell r="B1129" t="str">
            <v>JMG</v>
          </cell>
          <cell r="D1129" t="str">
            <v>0263-4929</v>
          </cell>
          <cell r="E1129" t="str">
            <v>JMG</v>
          </cell>
          <cell r="F1129" t="str">
            <v>1525-1314</v>
          </cell>
          <cell r="G1129" t="str">
            <v>JMG2</v>
          </cell>
          <cell r="H1129" t="str">
            <v>Journal of Metamorphic Geology</v>
          </cell>
          <cell r="I1129" t="str">
            <v>0JMGP</v>
          </cell>
          <cell r="J1129" t="str">
            <v>Current publication</v>
          </cell>
          <cell r="K1129" t="str">
            <v>0JMGD</v>
          </cell>
          <cell r="L1129" t="str">
            <v>Current publication</v>
          </cell>
          <cell r="M1129" t="str">
            <v>0JMGC</v>
          </cell>
          <cell r="N1129" t="str">
            <v>No</v>
          </cell>
          <cell r="O1129" t="str">
            <v>10.1111/(ISSN)1525-1314</v>
          </cell>
          <cell r="P1129" t="str">
            <v>https://onlinelibrary.wiley.com/journal/15251314</v>
          </cell>
          <cell r="Q1129" t="str">
            <v>Earth, Space &amp; Environmental Sciences</v>
          </cell>
          <cell r="R1129" t="str">
            <v>Geochemistry &amp; Mineralogy</v>
          </cell>
        </row>
        <row r="1130">
          <cell r="A1130" t="str">
            <v>QRE</v>
          </cell>
          <cell r="B1130" t="str">
            <v>QRE</v>
          </cell>
          <cell r="D1130" t="str">
            <v>0748-8017</v>
          </cell>
          <cell r="E1130" t="str">
            <v>QRE</v>
          </cell>
          <cell r="F1130" t="str">
            <v>1099-1638</v>
          </cell>
          <cell r="G1130" t="str">
            <v>QRE2</v>
          </cell>
          <cell r="H1130" t="str">
            <v>Quality and Reliability Engineering International</v>
          </cell>
          <cell r="I1130" t="str">
            <v>0QREP</v>
          </cell>
          <cell r="J1130" t="str">
            <v>Current publication</v>
          </cell>
          <cell r="K1130" t="str">
            <v>0QRED</v>
          </cell>
          <cell r="L1130" t="str">
            <v>Current publication</v>
          </cell>
          <cell r="M1130" t="str">
            <v>0QREC</v>
          </cell>
          <cell r="N1130" t="str">
            <v>No</v>
          </cell>
          <cell r="O1130" t="str">
            <v>10.1002/(ISSN)1099-1638</v>
          </cell>
          <cell r="P1130" t="str">
            <v>https://onlinelibrary.wiley.com/journal/10991638</v>
          </cell>
          <cell r="Q1130" t="str">
            <v>Mathematics &amp; Statistics</v>
          </cell>
          <cell r="R1130" t="str">
            <v>Engineering Statistics</v>
          </cell>
        </row>
        <row r="1131">
          <cell r="A1131">
            <v>2258</v>
          </cell>
          <cell r="B1131" t="str">
            <v>ADSC</v>
          </cell>
          <cell r="D1131" t="str">
            <v>1615-4150</v>
          </cell>
          <cell r="E1131" t="str">
            <v>2258</v>
          </cell>
          <cell r="F1131" t="str">
            <v>1615-4169</v>
          </cell>
          <cell r="G1131" t="str">
            <v>E258</v>
          </cell>
          <cell r="H1131" t="str">
            <v>Advanced Synthesis &amp; Catalysis</v>
          </cell>
          <cell r="I1131" t="str">
            <v>ADSCP</v>
          </cell>
          <cell r="J1131" t="str">
            <v>Obsolete media</v>
          </cell>
          <cell r="K1131" t="str">
            <v>ADSCD</v>
          </cell>
          <cell r="L1131" t="str">
            <v>Current publication</v>
          </cell>
          <cell r="N1131" t="str">
            <v>No</v>
          </cell>
          <cell r="O1131" t="str">
            <v>10.1002/(ISSN)1615-4169</v>
          </cell>
          <cell r="P1131" t="str">
            <v>https://onlinelibrary.wiley.com/journal/16154169</v>
          </cell>
          <cell r="Q1131" t="str">
            <v>Chemistry</v>
          </cell>
          <cell r="R1131" t="str">
            <v>Organic Chemistry</v>
          </cell>
        </row>
        <row r="1132">
          <cell r="A1132" t="str">
            <v>JFD</v>
          </cell>
          <cell r="B1132" t="str">
            <v>JFD</v>
          </cell>
          <cell r="D1132" t="str">
            <v>0140-7775</v>
          </cell>
          <cell r="E1132" t="str">
            <v>JFD</v>
          </cell>
          <cell r="F1132" t="str">
            <v>1365-2761</v>
          </cell>
          <cell r="G1132" t="str">
            <v>JFD2</v>
          </cell>
          <cell r="H1132" t="str">
            <v>Journal of Fish Diseases</v>
          </cell>
          <cell r="I1132" t="str">
            <v>0JFDP</v>
          </cell>
          <cell r="J1132" t="str">
            <v>Current publication</v>
          </cell>
          <cell r="K1132" t="str">
            <v>0JFDD</v>
          </cell>
          <cell r="L1132" t="str">
            <v>Current publication</v>
          </cell>
          <cell r="M1132" t="str">
            <v>0JFDC</v>
          </cell>
          <cell r="N1132" t="str">
            <v>No</v>
          </cell>
          <cell r="O1132" t="str">
            <v>10.1111/(ISSN)1365-2761</v>
          </cell>
          <cell r="P1132" t="str">
            <v>https://onlinelibrary.wiley.com/journal/13652761</v>
          </cell>
          <cell r="Q1132" t="str">
            <v>Agriculture, Aquaculture &amp; Food Science</v>
          </cell>
          <cell r="R1132" t="str">
            <v>General Aquaculture, Fisheries &amp; Fish Science</v>
          </cell>
        </row>
        <row r="1133">
          <cell r="A1133" t="str">
            <v>CHIR</v>
          </cell>
          <cell r="B1133" t="str">
            <v>CHIR</v>
          </cell>
          <cell r="D1133" t="str">
            <v>0899-0042</v>
          </cell>
          <cell r="E1133" t="str">
            <v>CHIR</v>
          </cell>
          <cell r="F1133" t="str">
            <v>1520-636X</v>
          </cell>
          <cell r="G1133" t="str">
            <v>CHI3</v>
          </cell>
          <cell r="H1133" t="str">
            <v>Chirality</v>
          </cell>
          <cell r="I1133" t="str">
            <v>CHIRP</v>
          </cell>
          <cell r="J1133" t="str">
            <v>Obsolete media</v>
          </cell>
          <cell r="K1133" t="str">
            <v>CHIRD</v>
          </cell>
          <cell r="L1133" t="str">
            <v>Current publication</v>
          </cell>
          <cell r="N1133" t="str">
            <v>No</v>
          </cell>
          <cell r="O1133" t="str">
            <v>10.1002/(ISSN)1520-636X</v>
          </cell>
          <cell r="P1133" t="str">
            <v>https://onlinelibrary.wiley.com/journal/1520636X</v>
          </cell>
          <cell r="Q1133" t="str">
            <v>Chemistry</v>
          </cell>
          <cell r="R1133" t="str">
            <v>Organic Chemistry</v>
          </cell>
        </row>
        <row r="1134">
          <cell r="A1134" t="str">
            <v>AJPA</v>
          </cell>
          <cell r="B1134" t="str">
            <v>AJPA</v>
          </cell>
          <cell r="D1134" t="str">
            <v>0002-9483</v>
          </cell>
          <cell r="E1134" t="str">
            <v>AJPA</v>
          </cell>
          <cell r="F1134" t="str">
            <v>2692-7691</v>
          </cell>
          <cell r="G1134" t="str">
            <v>AJP3</v>
          </cell>
          <cell r="H1134" t="str">
            <v>American Journal of Biological Anthropology</v>
          </cell>
          <cell r="I1134" t="str">
            <v>AJPAP</v>
          </cell>
          <cell r="J1134" t="str">
            <v>Obsolete media</v>
          </cell>
          <cell r="K1134" t="str">
            <v>AJPAD</v>
          </cell>
          <cell r="L1134" t="str">
            <v>Current publication</v>
          </cell>
          <cell r="N1134" t="str">
            <v>No</v>
          </cell>
          <cell r="O1134" t="str">
            <v>10.1002/(ISSN)2692-7691</v>
          </cell>
          <cell r="P1134" t="str">
            <v>https://onlinelibrary.wiley.com/journal/26927691</v>
          </cell>
          <cell r="Q1134" t="str">
            <v>Social &amp; Behavioral Sciences</v>
          </cell>
          <cell r="R1134" t="str">
            <v>Biological Anthropology</v>
          </cell>
        </row>
        <row r="1135">
          <cell r="A1135" t="str">
            <v>CPRT</v>
          </cell>
          <cell r="B1135" t="str">
            <v>CPRT</v>
          </cell>
          <cell r="D1135" t="str">
            <v>0885-8365</v>
          </cell>
          <cell r="E1135" t="str">
            <v>CPRT</v>
          </cell>
          <cell r="F1135" t="str">
            <v>1949-3207</v>
          </cell>
          <cell r="G1135" t="str">
            <v>CPR4</v>
          </cell>
          <cell r="H1135" t="str">
            <v>Corporate Philanthropy Report</v>
          </cell>
          <cell r="I1135" t="str">
            <v>CPRTP</v>
          </cell>
          <cell r="J1135" t="str">
            <v>Obsolete media</v>
          </cell>
          <cell r="K1135" t="str">
            <v>CPRTD</v>
          </cell>
          <cell r="L1135" t="str">
            <v>Current publication</v>
          </cell>
          <cell r="M1135" t="str">
            <v>CPRTC</v>
          </cell>
          <cell r="N1135" t="str">
            <v>No</v>
          </cell>
          <cell r="O1135" t="str">
            <v>10.1002/(ISSN)1949-3207</v>
          </cell>
          <cell r="P1135" t="str">
            <v>https://onlinelibrary.wiley.com/journal/19493207</v>
          </cell>
          <cell r="Q1135" t="str">
            <v>Business, Economics, Finance &amp; Accounting</v>
          </cell>
          <cell r="R1135" t="str">
            <v>Business &amp; Management Special Topics</v>
          </cell>
        </row>
        <row r="1136">
          <cell r="A1136" t="str">
            <v>POC</v>
          </cell>
          <cell r="B1136" t="str">
            <v>POC</v>
          </cell>
          <cell r="D1136" t="str">
            <v>0894-3230</v>
          </cell>
          <cell r="E1136" t="str">
            <v>POC</v>
          </cell>
          <cell r="F1136" t="str">
            <v>1099-1395</v>
          </cell>
          <cell r="G1136" t="str">
            <v>POC2</v>
          </cell>
          <cell r="H1136" t="str">
            <v>Journal of Physical Organic Chemistry</v>
          </cell>
          <cell r="I1136" t="str">
            <v>0POCP</v>
          </cell>
          <cell r="J1136" t="str">
            <v>Obsolete media</v>
          </cell>
          <cell r="K1136" t="str">
            <v>0POCD</v>
          </cell>
          <cell r="L1136" t="str">
            <v>Current publication</v>
          </cell>
          <cell r="N1136" t="str">
            <v>No</v>
          </cell>
          <cell r="O1136" t="str">
            <v>10.1002/(ISSN)1099-1395</v>
          </cell>
          <cell r="P1136" t="str">
            <v>https://onlinelibrary.wiley.com/journal/10991395</v>
          </cell>
          <cell r="Q1136" t="str">
            <v>Chemistry</v>
          </cell>
          <cell r="R1136" t="str">
            <v>Physical Organic Chemistry</v>
          </cell>
        </row>
        <row r="1137">
          <cell r="A1137" t="str">
            <v>LS</v>
          </cell>
          <cell r="B1137" t="str">
            <v>LS</v>
          </cell>
          <cell r="D1137" t="str">
            <v>0954-0075</v>
          </cell>
          <cell r="E1137" t="str">
            <v>LS</v>
          </cell>
          <cell r="F1137" t="str">
            <v>1557-6833</v>
          </cell>
          <cell r="G1137" t="str">
            <v>LS2</v>
          </cell>
          <cell r="H1137" t="str">
            <v>Lubrication Science</v>
          </cell>
          <cell r="I1137" t="str">
            <v>00LSP</v>
          </cell>
          <cell r="J1137" t="str">
            <v>Current publication</v>
          </cell>
          <cell r="K1137" t="str">
            <v>00LSD</v>
          </cell>
          <cell r="L1137" t="str">
            <v>Current publication</v>
          </cell>
          <cell r="M1137" t="str">
            <v>00LSC</v>
          </cell>
          <cell r="N1137" t="str">
            <v>No</v>
          </cell>
          <cell r="O1137" t="str">
            <v>10.1002/(ISSN)1557-6833</v>
          </cell>
          <cell r="P1137" t="str">
            <v>https://onlinelibrary.wiley.com/journal/15576833</v>
          </cell>
          <cell r="Q1137" t="str">
            <v>Physical Sciences &amp; Engineering</v>
          </cell>
          <cell r="R1137" t="str">
            <v>General &amp; Introductory Mechanical Engineering</v>
          </cell>
        </row>
        <row r="1138">
          <cell r="A1138" t="str">
            <v>PI</v>
          </cell>
          <cell r="B1138" t="str">
            <v>PI</v>
          </cell>
          <cell r="D1138" t="str">
            <v>0959-8103</v>
          </cell>
          <cell r="E1138" t="str">
            <v>PI</v>
          </cell>
          <cell r="F1138" t="str">
            <v>1097-0126</v>
          </cell>
          <cell r="G1138" t="str">
            <v>PI2</v>
          </cell>
          <cell r="H1138" t="str">
            <v>Polymer International</v>
          </cell>
          <cell r="I1138" t="str">
            <v>00PIP</v>
          </cell>
          <cell r="J1138" t="str">
            <v>Current publication</v>
          </cell>
          <cell r="K1138" t="str">
            <v>00PID</v>
          </cell>
          <cell r="L1138" t="str">
            <v>Current publication</v>
          </cell>
          <cell r="M1138" t="str">
            <v>00PIC</v>
          </cell>
          <cell r="N1138" t="str">
            <v>No</v>
          </cell>
          <cell r="O1138" t="str">
            <v>10.1002/(ISSN)1097-0126</v>
          </cell>
          <cell r="P1138" t="str">
            <v>https://onlinelibrary.wiley.com/journal/10970126</v>
          </cell>
          <cell r="Q1138" t="str">
            <v>Physical Sciences &amp; Engineering</v>
          </cell>
          <cell r="R1138" t="str">
            <v>Polymer Science &amp; Technology General</v>
          </cell>
        </row>
        <row r="1139">
          <cell r="A1139" t="str">
            <v>ADD</v>
          </cell>
          <cell r="B1139" t="str">
            <v>ADD</v>
          </cell>
          <cell r="D1139" t="str">
            <v>0965-2140</v>
          </cell>
          <cell r="E1139" t="str">
            <v>ADD</v>
          </cell>
          <cell r="F1139" t="str">
            <v>1360-0443</v>
          </cell>
          <cell r="G1139" t="str">
            <v>ADD2</v>
          </cell>
          <cell r="H1139" t="str">
            <v>Addiction</v>
          </cell>
          <cell r="I1139" t="str">
            <v>0ADDP</v>
          </cell>
          <cell r="J1139" t="str">
            <v>Obsolete media</v>
          </cell>
          <cell r="K1139" t="str">
            <v>0ADDD</v>
          </cell>
          <cell r="L1139" t="str">
            <v>Current publication</v>
          </cell>
          <cell r="M1139" t="str">
            <v>0ADDC</v>
          </cell>
          <cell r="N1139" t="str">
            <v>No</v>
          </cell>
          <cell r="O1139" t="str">
            <v>10.1111/(ISSN)1360-0443</v>
          </cell>
          <cell r="P1139" t="str">
            <v>https://onlinelibrary.wiley.com/journal/13600443</v>
          </cell>
          <cell r="Q1139" t="str">
            <v>Nursing, Dentistry &amp; Healthcare</v>
          </cell>
          <cell r="R1139" t="str">
            <v>Addiction</v>
          </cell>
        </row>
        <row r="1140">
          <cell r="A1140">
            <v>2244</v>
          </cell>
          <cell r="B1140" t="str">
            <v>PROP</v>
          </cell>
          <cell r="D1140" t="str">
            <v>0015-8208</v>
          </cell>
          <cell r="E1140" t="str">
            <v>2244</v>
          </cell>
          <cell r="F1140" t="str">
            <v>1521-3978</v>
          </cell>
          <cell r="G1140" t="str">
            <v>E244</v>
          </cell>
          <cell r="H1140" t="str">
            <v>Fortschritte der Physik</v>
          </cell>
          <cell r="I1140" t="str">
            <v>PROPP</v>
          </cell>
          <cell r="J1140" t="str">
            <v>Obsolete media</v>
          </cell>
          <cell r="K1140" t="str">
            <v>PROPD</v>
          </cell>
          <cell r="L1140" t="str">
            <v>Current publication</v>
          </cell>
          <cell r="N1140" t="str">
            <v>No</v>
          </cell>
          <cell r="O1140" t="str">
            <v>10.1002/(ISSN)1521-3978</v>
          </cell>
          <cell r="P1140" t="str">
            <v>https://onlinelibrary.wiley.com/journal/15213978</v>
          </cell>
          <cell r="Q1140" t="str">
            <v>Physical Sciences &amp; Engineering</v>
          </cell>
          <cell r="R1140" t="str">
            <v>General Physics</v>
          </cell>
        </row>
        <row r="1141">
          <cell r="A1141" t="str">
            <v>JAT</v>
          </cell>
          <cell r="B1141" t="str">
            <v>JAT</v>
          </cell>
          <cell r="D1141" t="str">
            <v>0260-437X</v>
          </cell>
          <cell r="E1141" t="str">
            <v>JAT</v>
          </cell>
          <cell r="F1141" t="str">
            <v>1099-1263</v>
          </cell>
          <cell r="G1141" t="str">
            <v>JAT2</v>
          </cell>
          <cell r="H1141" t="str">
            <v>Journal of Applied Toxicology</v>
          </cell>
          <cell r="I1141" t="str">
            <v>0JATP</v>
          </cell>
          <cell r="J1141" t="str">
            <v>Current publication</v>
          </cell>
          <cell r="K1141" t="str">
            <v>0JATD</v>
          </cell>
          <cell r="L1141" t="str">
            <v>Current publication</v>
          </cell>
          <cell r="M1141" t="str">
            <v>0JATC</v>
          </cell>
          <cell r="N1141" t="str">
            <v>No</v>
          </cell>
          <cell r="O1141" t="str">
            <v>10.1002/(ISSN)1099-1263</v>
          </cell>
          <cell r="P1141" t="str">
            <v>https://analyticalsciencejournals.onlinelibrary.wiley.com/journal/10991263</v>
          </cell>
          <cell r="Q1141" t="str">
            <v>Chemistry</v>
          </cell>
          <cell r="R1141" t="str">
            <v>Toxicology</v>
          </cell>
        </row>
        <row r="1142">
          <cell r="A1142" t="str">
            <v>MC</v>
          </cell>
          <cell r="B1142" t="str">
            <v>MC</v>
          </cell>
          <cell r="D1142" t="str">
            <v>0899-1987</v>
          </cell>
          <cell r="E1142" t="str">
            <v>MC</v>
          </cell>
          <cell r="F1142" t="str">
            <v>1098-2744</v>
          </cell>
          <cell r="G1142" t="str">
            <v>MC2</v>
          </cell>
          <cell r="H1142" t="str">
            <v>Molecular Carcinogenesis</v>
          </cell>
          <cell r="I1142" t="str">
            <v>00MCP</v>
          </cell>
          <cell r="J1142" t="str">
            <v>Current publication</v>
          </cell>
          <cell r="K1142" t="str">
            <v>00MCD</v>
          </cell>
          <cell r="L1142" t="str">
            <v>Current publication</v>
          </cell>
          <cell r="M1142" t="str">
            <v>00MCC</v>
          </cell>
          <cell r="N1142" t="str">
            <v>No</v>
          </cell>
          <cell r="O1142" t="str">
            <v>10.1002/(ISSN)1098-2744</v>
          </cell>
          <cell r="P1142" t="str">
            <v>https://onlinelibrary.wiley.com/journal/10982744</v>
          </cell>
          <cell r="Q1142" t="str">
            <v>Medicine</v>
          </cell>
          <cell r="R1142" t="str">
            <v>Oncology &amp; Radiotherapy</v>
          </cell>
        </row>
        <row r="1143">
          <cell r="A1143">
            <v>2217</v>
          </cell>
          <cell r="B1143" t="str">
            <v>HLCA</v>
          </cell>
          <cell r="D1143" t="str">
            <v>0018-019X</v>
          </cell>
          <cell r="E1143" t="str">
            <v>2217</v>
          </cell>
          <cell r="F1143" t="str">
            <v>1522-2675</v>
          </cell>
          <cell r="G1143" t="str">
            <v>E217</v>
          </cell>
          <cell r="H1143" t="str">
            <v>Helvetica Chimica Acta</v>
          </cell>
          <cell r="I1143" t="str">
            <v>HLCAP</v>
          </cell>
          <cell r="J1143" t="str">
            <v>Obsolete media</v>
          </cell>
          <cell r="K1143" t="str">
            <v>HLCAD</v>
          </cell>
          <cell r="L1143" t="str">
            <v>Current publication</v>
          </cell>
          <cell r="N1143" t="str">
            <v>No</v>
          </cell>
          <cell r="O1143" t="str">
            <v>10.1002/(ISSN)1522-2675</v>
          </cell>
          <cell r="P1143" t="str">
            <v>https://onlinelibrary.wiley.com/journal/15222675</v>
          </cell>
          <cell r="Q1143" t="str">
            <v>Chemistry</v>
          </cell>
          <cell r="R1143" t="str">
            <v>General Chemistry</v>
          </cell>
        </row>
        <row r="1144">
          <cell r="A1144" t="str">
            <v>PBR</v>
          </cell>
          <cell r="B1144" t="str">
            <v>PBR</v>
          </cell>
          <cell r="D1144" t="str">
            <v>0179-9541</v>
          </cell>
          <cell r="E1144" t="str">
            <v>PBR</v>
          </cell>
          <cell r="F1144" t="str">
            <v>1439-0523</v>
          </cell>
          <cell r="G1144" t="str">
            <v>PBR2</v>
          </cell>
          <cell r="H1144" t="str">
            <v>Plant Breeding</v>
          </cell>
          <cell r="I1144" t="str">
            <v>0PBRP</v>
          </cell>
          <cell r="J1144" t="str">
            <v>Current publication</v>
          </cell>
          <cell r="K1144" t="str">
            <v>0PBRD</v>
          </cell>
          <cell r="L1144" t="str">
            <v>Current publication</v>
          </cell>
          <cell r="M1144" t="str">
            <v>0PBRC</v>
          </cell>
          <cell r="N1144" t="str">
            <v>No</v>
          </cell>
          <cell r="O1144" t="str">
            <v>10.1111/(ISSN)1439-0523</v>
          </cell>
          <cell r="P1144" t="str">
            <v>https://onlinelibrary.wiley.com/journal/14390523</v>
          </cell>
          <cell r="Q1144" t="str">
            <v>Life Sciences</v>
          </cell>
          <cell r="R1144" t="str">
            <v>Plant Development</v>
          </cell>
        </row>
        <row r="1145">
          <cell r="A1145" t="str">
            <v>EEA</v>
          </cell>
          <cell r="B1145" t="str">
            <v>EEA</v>
          </cell>
          <cell r="D1145" t="str">
            <v>0013-8703</v>
          </cell>
          <cell r="E1145" t="str">
            <v>EEA</v>
          </cell>
          <cell r="F1145" t="str">
            <v>1570-7458</v>
          </cell>
          <cell r="G1145" t="str">
            <v>EEA2</v>
          </cell>
          <cell r="H1145" t="str">
            <v>Entomologia Experimentalis et Applicata</v>
          </cell>
          <cell r="I1145" t="str">
            <v>0EEAP</v>
          </cell>
          <cell r="J1145" t="str">
            <v>Current publication</v>
          </cell>
          <cell r="K1145" t="str">
            <v>0EEAD</v>
          </cell>
          <cell r="L1145" t="str">
            <v>Current publication</v>
          </cell>
          <cell r="M1145" t="str">
            <v>0EEAC</v>
          </cell>
          <cell r="N1145" t="str">
            <v>No</v>
          </cell>
          <cell r="O1145" t="str">
            <v>10.1111/(ISSN)1570-7458</v>
          </cell>
          <cell r="P1145" t="str">
            <v>https://onlinelibrary.wiley.com/journal/15707458</v>
          </cell>
          <cell r="Q1145" t="str">
            <v>Life Sciences</v>
          </cell>
          <cell r="R1145" t="str">
            <v>Entomology</v>
          </cell>
        </row>
        <row r="1146">
          <cell r="A1146" t="str">
            <v>AB</v>
          </cell>
          <cell r="B1146" t="str">
            <v>AB</v>
          </cell>
          <cell r="D1146" t="str">
            <v>0096-140X</v>
          </cell>
          <cell r="E1146" t="str">
            <v>AB</v>
          </cell>
          <cell r="F1146" t="str">
            <v>1098-2337</v>
          </cell>
          <cell r="G1146" t="str">
            <v>AB2</v>
          </cell>
          <cell r="H1146" t="str">
            <v>Aggressive Behavior</v>
          </cell>
          <cell r="I1146" t="str">
            <v>00ABP</v>
          </cell>
          <cell r="J1146" t="str">
            <v>Obsolete media</v>
          </cell>
          <cell r="K1146" t="str">
            <v>00ABD</v>
          </cell>
          <cell r="L1146" t="str">
            <v>Current publication</v>
          </cell>
          <cell r="M1146" t="str">
            <v>00ABC</v>
          </cell>
          <cell r="N1146" t="str">
            <v>No</v>
          </cell>
          <cell r="O1146" t="str">
            <v>10.1002/(ISSN)1098-2337</v>
          </cell>
          <cell r="P1146" t="str">
            <v>https://onlinelibrary.wiley.com/journal/10982337</v>
          </cell>
          <cell r="Q1146" t="str">
            <v>Psychology</v>
          </cell>
          <cell r="R1146" t="str">
            <v>Brain &amp; Behavior: Physiological Psychology</v>
          </cell>
        </row>
        <row r="1147">
          <cell r="A1147">
            <v>2259</v>
          </cell>
          <cell r="B1147" t="str">
            <v>JSSC</v>
          </cell>
          <cell r="D1147" t="str">
            <v>1615-9306</v>
          </cell>
          <cell r="E1147" t="str">
            <v>2259</v>
          </cell>
          <cell r="F1147" t="str">
            <v>1615-9314</v>
          </cell>
          <cell r="G1147" t="str">
            <v>E259</v>
          </cell>
          <cell r="H1147" t="str">
            <v>Journal of Separation Science</v>
          </cell>
          <cell r="I1147" t="str">
            <v>JSSCP</v>
          </cell>
          <cell r="J1147" t="str">
            <v>Obsolete media</v>
          </cell>
          <cell r="K1147" t="str">
            <v>JSSCD</v>
          </cell>
          <cell r="L1147" t="str">
            <v>Current publication</v>
          </cell>
          <cell r="N1147" t="str">
            <v>No</v>
          </cell>
          <cell r="O1147" t="str">
            <v>10.1002/(ISSN)1615-9314</v>
          </cell>
          <cell r="P1147" t="str">
            <v>https://analyticalsciencejournals.onlinelibrary.wiley.com/journal/16159314</v>
          </cell>
          <cell r="Q1147" t="str">
            <v>Chemistry</v>
          </cell>
          <cell r="R1147" t="str">
            <v>Chromatography / Separation Techniques</v>
          </cell>
        </row>
        <row r="1148">
          <cell r="A1148" t="str">
            <v>NET</v>
          </cell>
          <cell r="B1148" t="str">
            <v>NET</v>
          </cell>
          <cell r="D1148" t="str">
            <v>0028-3045</v>
          </cell>
          <cell r="E1148" t="str">
            <v>NET</v>
          </cell>
          <cell r="F1148" t="str">
            <v>1097-0037</v>
          </cell>
          <cell r="G1148" t="str">
            <v>NET2</v>
          </cell>
          <cell r="H1148" t="str">
            <v>Networks</v>
          </cell>
          <cell r="I1148" t="str">
            <v>0NETP</v>
          </cell>
          <cell r="J1148" t="str">
            <v>Current publication</v>
          </cell>
          <cell r="K1148" t="str">
            <v>0NETD</v>
          </cell>
          <cell r="L1148" t="str">
            <v>Current publication</v>
          </cell>
          <cell r="M1148" t="str">
            <v>0NETC</v>
          </cell>
          <cell r="N1148" t="str">
            <v>No</v>
          </cell>
          <cell r="O1148" t="str">
            <v>10.1002/(ISSN)1097-0037</v>
          </cell>
          <cell r="P1148" t="str">
            <v>https://onlinelibrary.wiley.com/journal/10970037</v>
          </cell>
          <cell r="Q1148" t="str">
            <v>Mathematics &amp; Statistics</v>
          </cell>
          <cell r="R1148" t="str">
            <v>Applied Mathematics</v>
          </cell>
        </row>
        <row r="1149">
          <cell r="A1149" t="str">
            <v>BDD</v>
          </cell>
          <cell r="B1149" t="str">
            <v>BDD</v>
          </cell>
          <cell r="D1149" t="str">
            <v>0142-2782</v>
          </cell>
          <cell r="E1149" t="str">
            <v>BDD</v>
          </cell>
          <cell r="F1149" t="str">
            <v>1099-081X</v>
          </cell>
          <cell r="G1149" t="str">
            <v>BDD2</v>
          </cell>
          <cell r="H1149" t="str">
            <v>Biopharmaceutics &amp; Drug Disposition</v>
          </cell>
          <cell r="I1149" t="str">
            <v>0BDDP</v>
          </cell>
          <cell r="J1149" t="str">
            <v>Obsolete media</v>
          </cell>
          <cell r="K1149" t="str">
            <v>0BDDD</v>
          </cell>
          <cell r="L1149" t="str">
            <v>Current publication</v>
          </cell>
          <cell r="M1149" t="str">
            <v>0BDDC</v>
          </cell>
          <cell r="N1149" t="str">
            <v>No</v>
          </cell>
          <cell r="O1149" t="str">
            <v>10.1002/(ISSN)1099-081X</v>
          </cell>
          <cell r="P1149" t="str">
            <v>https://onlinelibrary.wiley.com/journal/1099081X</v>
          </cell>
          <cell r="Q1149" t="str">
            <v>Medicine</v>
          </cell>
          <cell r="R1149" t="str">
            <v>Basic Pharmacology</v>
          </cell>
        </row>
        <row r="1150">
          <cell r="A1150">
            <v>2451</v>
          </cell>
          <cell r="B1150" t="str">
            <v>ASIA</v>
          </cell>
          <cell r="D1150" t="str">
            <v>1861-4728</v>
          </cell>
          <cell r="E1150" t="str">
            <v>2451</v>
          </cell>
          <cell r="F1150" t="str">
            <v>1861-471X</v>
          </cell>
          <cell r="G1150" t="str">
            <v>E451</v>
          </cell>
          <cell r="H1150" t="str">
            <v>Chemistry - An Asian Journal</v>
          </cell>
          <cell r="I1150" t="str">
            <v>ASIAP</v>
          </cell>
          <cell r="J1150" t="str">
            <v>Obsolete media</v>
          </cell>
          <cell r="K1150" t="str">
            <v>ASIAD</v>
          </cell>
          <cell r="L1150" t="str">
            <v>Current publication</v>
          </cell>
          <cell r="N1150" t="str">
            <v>FTE Small</v>
          </cell>
          <cell r="O1150" t="str">
            <v>10.1002/(ISSN)1861-471X</v>
          </cell>
          <cell r="P1150" t="str">
            <v>https://aces.onlinelibrary.wiley.com/journal/1861471x</v>
          </cell>
          <cell r="Q1150" t="str">
            <v>Chemistry</v>
          </cell>
          <cell r="R1150" t="str">
            <v>General Chemistry</v>
          </cell>
        </row>
        <row r="1151">
          <cell r="A1151" t="str">
            <v>AOC</v>
          </cell>
          <cell r="B1151" t="str">
            <v>AOC</v>
          </cell>
          <cell r="D1151" t="str">
            <v>0268-2605</v>
          </cell>
          <cell r="E1151" t="str">
            <v>AOC</v>
          </cell>
          <cell r="F1151" t="str">
            <v>1099-0739</v>
          </cell>
          <cell r="G1151" t="str">
            <v>AOC2</v>
          </cell>
          <cell r="H1151" t="str">
            <v>Applied Organometallic Chemistry</v>
          </cell>
          <cell r="I1151" t="str">
            <v>0AOCP</v>
          </cell>
          <cell r="J1151" t="str">
            <v>Obsolete media</v>
          </cell>
          <cell r="K1151" t="str">
            <v>0AOCD</v>
          </cell>
          <cell r="L1151" t="str">
            <v>Current publication</v>
          </cell>
          <cell r="N1151" t="str">
            <v>No</v>
          </cell>
          <cell r="O1151" t="str">
            <v>10.1002/(ISSN)1099-0739</v>
          </cell>
          <cell r="P1151" t="str">
            <v>https://onlinelibrary.wiley.com/journal/10990739</v>
          </cell>
          <cell r="Q1151" t="str">
            <v>Chemistry</v>
          </cell>
          <cell r="R1151" t="str">
            <v>Organic Chemistry</v>
          </cell>
        </row>
        <row r="1152">
          <cell r="A1152" t="str">
            <v>CBF</v>
          </cell>
          <cell r="B1152" t="str">
            <v>CBF</v>
          </cell>
          <cell r="D1152" t="str">
            <v>0263-6484</v>
          </cell>
          <cell r="E1152" t="str">
            <v>CBF</v>
          </cell>
          <cell r="F1152" t="str">
            <v>1099-0844</v>
          </cell>
          <cell r="G1152" t="str">
            <v>CBF2</v>
          </cell>
          <cell r="H1152" t="str">
            <v>Cell Biochemistry and Function</v>
          </cell>
          <cell r="I1152" t="str">
            <v>0CBFP</v>
          </cell>
          <cell r="J1152" t="str">
            <v>Obsolete media</v>
          </cell>
          <cell r="K1152" t="str">
            <v>0CBFD</v>
          </cell>
          <cell r="L1152" t="str">
            <v>Current publication</v>
          </cell>
          <cell r="N1152" t="str">
            <v>No</v>
          </cell>
          <cell r="O1152" t="str">
            <v>10.1002/(ISSN)1099-0844</v>
          </cell>
          <cell r="P1152" t="str">
            <v>https://onlinelibrary.wiley.com/journal/10990844</v>
          </cell>
          <cell r="Q1152" t="str">
            <v>Life Sciences</v>
          </cell>
          <cell r="R1152" t="str">
            <v>Cell Biology</v>
          </cell>
        </row>
        <row r="1153">
          <cell r="A1153" t="str">
            <v>SAT</v>
          </cell>
          <cell r="B1153" t="str">
            <v>SAT</v>
          </cell>
          <cell r="D1153" t="str">
            <v>1542-0973</v>
          </cell>
          <cell r="E1153" t="str">
            <v>SAT</v>
          </cell>
          <cell r="F1153" t="str">
            <v>1542-0981</v>
          </cell>
          <cell r="G1153" t="str">
            <v>SAT2</v>
          </cell>
          <cell r="H1153" t="str">
            <v>International Journal of Satellite Communications and Networking</v>
          </cell>
          <cell r="I1153" t="str">
            <v>0SATP</v>
          </cell>
          <cell r="J1153" t="str">
            <v>Current publication</v>
          </cell>
          <cell r="K1153" t="str">
            <v>0SATD</v>
          </cell>
          <cell r="L1153" t="str">
            <v>Current publication</v>
          </cell>
          <cell r="M1153" t="str">
            <v>0SATC</v>
          </cell>
          <cell r="N1153" t="str">
            <v>No</v>
          </cell>
          <cell r="O1153" t="str">
            <v>10.1002/(ISSN)1542-0981</v>
          </cell>
          <cell r="P1153" t="str">
            <v>https://onlinelibrary.wiley.com/journal/15420981</v>
          </cell>
          <cell r="Q1153" t="str">
            <v>Physical Sciences &amp; Engineering</v>
          </cell>
          <cell r="R1153" t="str">
            <v>Satellite Communications</v>
          </cell>
        </row>
        <row r="1154">
          <cell r="A1154" t="str">
            <v>FAM</v>
          </cell>
          <cell r="B1154" t="str">
            <v>FAM</v>
          </cell>
          <cell r="D1154" t="str">
            <v>0308-0501</v>
          </cell>
          <cell r="E1154" t="str">
            <v>FAM</v>
          </cell>
          <cell r="F1154" t="str">
            <v>1099-1018</v>
          </cell>
          <cell r="G1154" t="str">
            <v>FAM2</v>
          </cell>
          <cell r="H1154" t="str">
            <v>Fire and Materials</v>
          </cell>
          <cell r="I1154" t="str">
            <v>0FAMP</v>
          </cell>
          <cell r="J1154" t="str">
            <v>Current publication</v>
          </cell>
          <cell r="K1154" t="str">
            <v>0FAMD</v>
          </cell>
          <cell r="L1154" t="str">
            <v>Current publication</v>
          </cell>
          <cell r="M1154" t="str">
            <v>0FAMC</v>
          </cell>
          <cell r="N1154" t="str">
            <v>No</v>
          </cell>
          <cell r="O1154" t="str">
            <v>10.1002/(ISSN)1099-1018</v>
          </cell>
          <cell r="P1154" t="str">
            <v>https://onlinelibrary.wiley.com/journal/10991018</v>
          </cell>
          <cell r="Q1154" t="str">
            <v>Physical Sciences &amp; Engineering</v>
          </cell>
          <cell r="R1154" t="str">
            <v>General &amp; Introductory Civil Engineering &amp; Construction</v>
          </cell>
        </row>
        <row r="1155">
          <cell r="A1155" t="str">
            <v>E762</v>
          </cell>
          <cell r="B1155" t="str">
            <v>BKCS</v>
          </cell>
          <cell r="D1155" t="str">
            <v>-</v>
          </cell>
          <cell r="F1155" t="str">
            <v>1229-5949</v>
          </cell>
          <cell r="G1155" t="str">
            <v>E762</v>
          </cell>
          <cell r="H1155" t="str">
            <v>Bulletin of the Korean Chemical Society</v>
          </cell>
          <cell r="K1155" t="str">
            <v>BKCSD</v>
          </cell>
          <cell r="L1155" t="str">
            <v>Current publication</v>
          </cell>
          <cell r="M1155" t="str">
            <v>N/A</v>
          </cell>
          <cell r="N1155" t="str">
            <v>No</v>
          </cell>
          <cell r="O1155" t="str">
            <v>10.1002/(ISSN)1229-5949</v>
          </cell>
          <cell r="P1155" t="str">
            <v>https://onlinelibrary.wiley.com/journal/12295949</v>
          </cell>
          <cell r="Q1155" t="str">
            <v>Chemistry</v>
          </cell>
          <cell r="R1155" t="str">
            <v>General Chemistry</v>
          </cell>
        </row>
        <row r="1156">
          <cell r="A1156" t="str">
            <v>GEPI</v>
          </cell>
          <cell r="B1156" t="str">
            <v>GEPI</v>
          </cell>
          <cell r="D1156" t="str">
            <v>0741-0395</v>
          </cell>
          <cell r="E1156" t="str">
            <v>GEPI</v>
          </cell>
          <cell r="F1156" t="str">
            <v>1098-2272</v>
          </cell>
          <cell r="G1156" t="str">
            <v>GEP3</v>
          </cell>
          <cell r="H1156" t="str">
            <v>Genetic Epidemiology</v>
          </cell>
          <cell r="I1156" t="str">
            <v>GEPIP</v>
          </cell>
          <cell r="J1156" t="str">
            <v>Obsolete media</v>
          </cell>
          <cell r="K1156" t="str">
            <v>GEPID</v>
          </cell>
          <cell r="L1156" t="str">
            <v>Current publication</v>
          </cell>
          <cell r="N1156" t="str">
            <v>No</v>
          </cell>
          <cell r="O1156" t="str">
            <v>10.1002/(ISSN)1098-2272</v>
          </cell>
          <cell r="P1156" t="str">
            <v>https://onlinelibrary.wiley.com/journal/10982272</v>
          </cell>
          <cell r="Q1156" t="str">
            <v>Life Sciences</v>
          </cell>
          <cell r="R1156" t="str">
            <v>Human Genetics</v>
          </cell>
        </row>
        <row r="1157">
          <cell r="A1157" t="str">
            <v>PTR</v>
          </cell>
          <cell r="B1157" t="str">
            <v>PTR</v>
          </cell>
          <cell r="D1157" t="str">
            <v>0951-418X</v>
          </cell>
          <cell r="E1157" t="str">
            <v>PTR</v>
          </cell>
          <cell r="F1157" t="str">
            <v>1099-1573</v>
          </cell>
          <cell r="G1157" t="str">
            <v>PTR2</v>
          </cell>
          <cell r="H1157" t="str">
            <v>Phytotherapy Research</v>
          </cell>
          <cell r="I1157" t="str">
            <v>0PTRP</v>
          </cell>
          <cell r="J1157" t="str">
            <v>Current publication</v>
          </cell>
          <cell r="K1157" t="str">
            <v>0PTRD</v>
          </cell>
          <cell r="L1157" t="str">
            <v>Current publication</v>
          </cell>
          <cell r="M1157" t="str">
            <v>0PTRC</v>
          </cell>
          <cell r="N1157" t="str">
            <v>No</v>
          </cell>
          <cell r="O1157" t="str">
            <v>10.1002/(ISSN)1099-1573</v>
          </cell>
          <cell r="P1157" t="str">
            <v>https://onlinelibrary.wiley.com/journal/10991573</v>
          </cell>
          <cell r="Q1157" t="str">
            <v>Medicine</v>
          </cell>
          <cell r="R1157" t="str">
            <v>Pharmacology &amp; Pharmaceutical Medicine</v>
          </cell>
        </row>
        <row r="1158">
          <cell r="A1158" t="str">
            <v>JOCN</v>
          </cell>
          <cell r="B1158" t="str">
            <v>JOCN</v>
          </cell>
          <cell r="D1158" t="str">
            <v>0962-1067</v>
          </cell>
          <cell r="E1158" t="str">
            <v>JOCN</v>
          </cell>
          <cell r="F1158" t="str">
            <v>1365-2702</v>
          </cell>
          <cell r="G1158" t="str">
            <v>JOC6</v>
          </cell>
          <cell r="H1158" t="str">
            <v>Journal of Clinical Nursing</v>
          </cell>
          <cell r="I1158" t="str">
            <v>JOCNP</v>
          </cell>
          <cell r="J1158" t="str">
            <v>Current publication</v>
          </cell>
          <cell r="K1158" t="str">
            <v>JOCND</v>
          </cell>
          <cell r="L1158" t="str">
            <v>Current publication</v>
          </cell>
          <cell r="M1158" t="str">
            <v>JOCNC</v>
          </cell>
          <cell r="N1158" t="str">
            <v>No</v>
          </cell>
          <cell r="O1158" t="str">
            <v>10.1111/(ISSN)1365-2702</v>
          </cell>
          <cell r="P1158" t="str">
            <v>https://onlinelibrary.wiley.com/journal/13652702</v>
          </cell>
          <cell r="Q1158" t="str">
            <v>Nursing, Dentistry &amp; Healthcare</v>
          </cell>
          <cell r="R1158" t="str">
            <v>Nursing General</v>
          </cell>
        </row>
        <row r="1159">
          <cell r="A1159" t="str">
            <v>JNE</v>
          </cell>
          <cell r="B1159" t="str">
            <v>JNE</v>
          </cell>
          <cell r="D1159" t="str">
            <v>0953-8194</v>
          </cell>
          <cell r="E1159" t="str">
            <v>JNE</v>
          </cell>
          <cell r="F1159" t="str">
            <v>1365-2826</v>
          </cell>
          <cell r="G1159" t="str">
            <v>JNE2</v>
          </cell>
          <cell r="H1159" t="str">
            <v>Journal of Neuroendocrinology</v>
          </cell>
          <cell r="I1159" t="str">
            <v>0JNEP</v>
          </cell>
          <cell r="J1159" t="str">
            <v>Obsolete media</v>
          </cell>
          <cell r="K1159" t="str">
            <v>0JNED</v>
          </cell>
          <cell r="L1159" t="str">
            <v>Current publication</v>
          </cell>
          <cell r="N1159" t="str">
            <v>No</v>
          </cell>
          <cell r="O1159" t="str">
            <v>10.1111/(ISSN)1365-2826</v>
          </cell>
          <cell r="P1159" t="str">
            <v>https://onlinelibrary.wiley.com/journal/13652826</v>
          </cell>
          <cell r="Q1159" t="str">
            <v>Life Sciences</v>
          </cell>
          <cell r="R1159" t="str">
            <v>Neuroendocrinology</v>
          </cell>
        </row>
        <row r="1160">
          <cell r="A1160" t="str">
            <v>CNM</v>
          </cell>
          <cell r="B1160" t="str">
            <v>CNM</v>
          </cell>
          <cell r="D1160" t="str">
            <v>2040-7939</v>
          </cell>
          <cell r="E1160" t="str">
            <v>CNM</v>
          </cell>
          <cell r="F1160" t="str">
            <v>2040-7947</v>
          </cell>
          <cell r="G1160" t="str">
            <v>CNM2</v>
          </cell>
          <cell r="H1160" t="str">
            <v>International Journal for Numerical Methods in Biomedical Engineering</v>
          </cell>
          <cell r="I1160" t="str">
            <v>0CNMP</v>
          </cell>
          <cell r="J1160" t="str">
            <v>Obsolete media</v>
          </cell>
          <cell r="K1160" t="str">
            <v>0CNMD</v>
          </cell>
          <cell r="L1160" t="str">
            <v>Current publication</v>
          </cell>
          <cell r="N1160" t="str">
            <v>No</v>
          </cell>
          <cell r="O1160" t="str">
            <v>10.1002/(ISSN)2040-7947</v>
          </cell>
          <cell r="P1160" t="str">
            <v>https://onlinelibrary.wiley.com/journal/20407947</v>
          </cell>
          <cell r="Q1160" t="str">
            <v>Physical Sciences &amp; Engineering</v>
          </cell>
          <cell r="R1160" t="str">
            <v>Computational / Numerical Methods</v>
          </cell>
        </row>
        <row r="1161">
          <cell r="A1161" t="str">
            <v>YEA</v>
          </cell>
          <cell r="B1161" t="str">
            <v>YEA</v>
          </cell>
          <cell r="D1161" t="str">
            <v>0749-503X</v>
          </cell>
          <cell r="E1161" t="str">
            <v>YEA</v>
          </cell>
          <cell r="F1161" t="str">
            <v>1097-0061</v>
          </cell>
          <cell r="G1161" t="str">
            <v>YEA2</v>
          </cell>
          <cell r="H1161" t="str">
            <v>Yeast</v>
          </cell>
          <cell r="I1161" t="str">
            <v>0YEAP</v>
          </cell>
          <cell r="J1161" t="str">
            <v>Current publication</v>
          </cell>
          <cell r="K1161" t="str">
            <v>0YEAD</v>
          </cell>
          <cell r="L1161" t="str">
            <v>Current publication</v>
          </cell>
          <cell r="M1161" t="str">
            <v>0YEAC</v>
          </cell>
          <cell r="N1161" t="str">
            <v>No</v>
          </cell>
          <cell r="O1161" t="str">
            <v>10.1002/(ISSN)1097-0061</v>
          </cell>
          <cell r="P1161" t="str">
            <v>https://onlinelibrary.wiley.com/journal/10970061</v>
          </cell>
          <cell r="Q1161" t="str">
            <v>Life Sciences</v>
          </cell>
          <cell r="R1161" t="str">
            <v>Microbiology &amp; Virology</v>
          </cell>
        </row>
        <row r="1162">
          <cell r="A1162">
            <v>2263</v>
          </cell>
          <cell r="B1162" t="str">
            <v>MARC</v>
          </cell>
          <cell r="D1162" t="str">
            <v>1022-1336</v>
          </cell>
          <cell r="E1162" t="str">
            <v>2263</v>
          </cell>
          <cell r="F1162" t="str">
            <v>1521-3927</v>
          </cell>
          <cell r="G1162" t="str">
            <v>E263</v>
          </cell>
          <cell r="H1162" t="str">
            <v>Macromolecular Rapid Communications</v>
          </cell>
          <cell r="I1162" t="str">
            <v>MARCP</v>
          </cell>
          <cell r="J1162" t="str">
            <v>Obsolete media</v>
          </cell>
          <cell r="K1162" t="str">
            <v>MARCD</v>
          </cell>
          <cell r="L1162" t="str">
            <v>Current publication</v>
          </cell>
          <cell r="N1162" t="str">
            <v>No</v>
          </cell>
          <cell r="O1162" t="str">
            <v>10.1002/(ISSN)1521-3927</v>
          </cell>
          <cell r="P1162" t="str">
            <v>https://onlinelibrary.wiley.com/journal/15213927</v>
          </cell>
          <cell r="Q1162" t="str">
            <v>Physical Sciences &amp; Engineering</v>
          </cell>
          <cell r="R1162" t="str">
            <v>Polymer Science &amp; Technology General</v>
          </cell>
        </row>
        <row r="1163">
          <cell r="A1163" t="str">
            <v>APT</v>
          </cell>
          <cell r="B1163" t="str">
            <v>APT</v>
          </cell>
          <cell r="D1163" t="str">
            <v>0269-2813</v>
          </cell>
          <cell r="E1163" t="str">
            <v>APT</v>
          </cell>
          <cell r="F1163" t="str">
            <v>1365-2036</v>
          </cell>
          <cell r="G1163" t="str">
            <v>APT2</v>
          </cell>
          <cell r="H1163" t="str">
            <v>Alimentary Pharmacology &amp; Therapeutics</v>
          </cell>
          <cell r="I1163" t="str">
            <v>0APTP</v>
          </cell>
          <cell r="J1163" t="str">
            <v>Obsolete media</v>
          </cell>
          <cell r="K1163" t="str">
            <v>0APTD</v>
          </cell>
          <cell r="L1163" t="str">
            <v>Current publication</v>
          </cell>
          <cell r="N1163" t="str">
            <v>No</v>
          </cell>
          <cell r="O1163" t="str">
            <v>10.1111/(ISSN)1365-2036</v>
          </cell>
          <cell r="P1163" t="str">
            <v>https://onlinelibrary.wiley.com/journal/13652036</v>
          </cell>
          <cell r="Q1163" t="str">
            <v>Medicine</v>
          </cell>
          <cell r="R1163" t="str">
            <v>Gastroenterology &amp; Hepatology</v>
          </cell>
        </row>
        <row r="1164">
          <cell r="A1164" t="str">
            <v>ARCH</v>
          </cell>
          <cell r="B1164" t="str">
            <v>ARCH</v>
          </cell>
          <cell r="D1164" t="str">
            <v>0739-4462</v>
          </cell>
          <cell r="E1164" t="str">
            <v>ARCH</v>
          </cell>
          <cell r="F1164" t="str">
            <v>1520-6327</v>
          </cell>
          <cell r="G1164" t="str">
            <v>ARC3</v>
          </cell>
          <cell r="H1164" t="str">
            <v>Archives of Insect Biochemistry and Physiology</v>
          </cell>
          <cell r="I1164" t="str">
            <v>ARCHP</v>
          </cell>
          <cell r="J1164" t="str">
            <v>Obsolete media</v>
          </cell>
          <cell r="K1164" t="str">
            <v>ARCHD</v>
          </cell>
          <cell r="L1164" t="str">
            <v>Current publication</v>
          </cell>
          <cell r="N1164" t="str">
            <v>No</v>
          </cell>
          <cell r="O1164" t="str">
            <v>10.1002/(ISSN)1520-6327</v>
          </cell>
          <cell r="P1164" t="str">
            <v>https://onlinelibrary.wiley.com/journal/15206327</v>
          </cell>
          <cell r="Q1164" t="str">
            <v>Life Sciences</v>
          </cell>
          <cell r="R1164" t="str">
            <v>Entomology</v>
          </cell>
        </row>
        <row r="1165">
          <cell r="A1165" t="str">
            <v>JEN</v>
          </cell>
          <cell r="B1165" t="str">
            <v>JEN</v>
          </cell>
          <cell r="D1165" t="str">
            <v>0931-2048</v>
          </cell>
          <cell r="E1165" t="str">
            <v>JEN</v>
          </cell>
          <cell r="F1165" t="str">
            <v>1439-0418</v>
          </cell>
          <cell r="G1165" t="str">
            <v>JEN2</v>
          </cell>
          <cell r="H1165" t="str">
            <v>Journal of Applied Entomology</v>
          </cell>
          <cell r="I1165" t="str">
            <v>0JENP</v>
          </cell>
          <cell r="J1165" t="str">
            <v>Current publication</v>
          </cell>
          <cell r="K1165" t="str">
            <v>0JEND</v>
          </cell>
          <cell r="L1165" t="str">
            <v>Current publication</v>
          </cell>
          <cell r="M1165" t="str">
            <v>0JENC</v>
          </cell>
          <cell r="N1165" t="str">
            <v>No</v>
          </cell>
          <cell r="O1165" t="str">
            <v>10.1111/(ISSN)1439-0418</v>
          </cell>
          <cell r="P1165" t="str">
            <v>https://onlinelibrary.wiley.com/journal/14390418</v>
          </cell>
          <cell r="Q1165" t="str">
            <v>Life Sciences</v>
          </cell>
          <cell r="R1165" t="str">
            <v>Entomology</v>
          </cell>
        </row>
        <row r="1166">
          <cell r="A1166" t="str">
            <v>AJP</v>
          </cell>
          <cell r="B1166" t="str">
            <v>AJP</v>
          </cell>
          <cell r="D1166" t="str">
            <v>0275-2565</v>
          </cell>
          <cell r="E1166" t="str">
            <v>AJP</v>
          </cell>
          <cell r="F1166" t="str">
            <v>1098-2345</v>
          </cell>
          <cell r="G1166" t="str">
            <v>AJP2</v>
          </cell>
          <cell r="H1166" t="str">
            <v>American Journal of Primatology</v>
          </cell>
          <cell r="I1166" t="str">
            <v>0AJPP</v>
          </cell>
          <cell r="J1166" t="str">
            <v>Obsolete media</v>
          </cell>
          <cell r="K1166" t="str">
            <v>0AJPD</v>
          </cell>
          <cell r="L1166" t="str">
            <v>Current publication</v>
          </cell>
          <cell r="N1166" t="str">
            <v>No</v>
          </cell>
          <cell r="O1166" t="str">
            <v>10.1002/(ISSN)1098-2345</v>
          </cell>
          <cell r="P1166" t="str">
            <v>https://onlinelibrary.wiley.com/journal/10982345</v>
          </cell>
          <cell r="Q1166" t="str">
            <v>Life Sciences</v>
          </cell>
          <cell r="R1166" t="str">
            <v>Comparative Biology (Botany &amp; Zoology)</v>
          </cell>
        </row>
        <row r="1167">
          <cell r="A1167" t="str">
            <v>MUS</v>
          </cell>
          <cell r="B1167" t="str">
            <v>MUS</v>
          </cell>
          <cell r="D1167" t="str">
            <v>0148-639X</v>
          </cell>
          <cell r="E1167" t="str">
            <v>MUS</v>
          </cell>
          <cell r="F1167" t="str">
            <v>1097-4598</v>
          </cell>
          <cell r="G1167" t="str">
            <v>MUS2</v>
          </cell>
          <cell r="H1167" t="str">
            <v>Muscle &amp; Nerve</v>
          </cell>
          <cell r="I1167" t="str">
            <v>0MUSP</v>
          </cell>
          <cell r="J1167" t="str">
            <v>Current publication</v>
          </cell>
          <cell r="K1167" t="str">
            <v>0MUSD</v>
          </cell>
          <cell r="L1167" t="str">
            <v>Current publication</v>
          </cell>
          <cell r="M1167" t="str">
            <v>0MUSC</v>
          </cell>
          <cell r="N1167" t="str">
            <v>No</v>
          </cell>
          <cell r="O1167" t="str">
            <v>10.1002/(ISSN)1097-4598</v>
          </cell>
          <cell r="P1167" t="str">
            <v>https://onlinelibrary.wiley.com/journal/10974598</v>
          </cell>
          <cell r="Q1167" t="str">
            <v>Medicine</v>
          </cell>
          <cell r="R1167" t="str">
            <v>Neurology</v>
          </cell>
        </row>
        <row r="1168">
          <cell r="A1168" t="str">
            <v>JOC</v>
          </cell>
          <cell r="B1168" t="str">
            <v>JOC</v>
          </cell>
          <cell r="D1168" t="str">
            <v>0899-8418</v>
          </cell>
          <cell r="E1168" t="str">
            <v>JOC</v>
          </cell>
          <cell r="F1168" t="str">
            <v>1097-0088</v>
          </cell>
          <cell r="G1168" t="str">
            <v>JOC2</v>
          </cell>
          <cell r="H1168" t="str">
            <v>International Journal of Climatology</v>
          </cell>
          <cell r="I1168" t="str">
            <v>0JOCP</v>
          </cell>
          <cell r="J1168" t="str">
            <v>Current publication</v>
          </cell>
          <cell r="K1168" t="str">
            <v>0JOCD</v>
          </cell>
          <cell r="L1168" t="str">
            <v>Current publication</v>
          </cell>
          <cell r="M1168" t="str">
            <v>0JOCC</v>
          </cell>
          <cell r="N1168" t="str">
            <v>No</v>
          </cell>
          <cell r="O1168" t="str">
            <v>10.1002/(ISSN)1097-0088</v>
          </cell>
          <cell r="P1168" t="str">
            <v>https://rmets.onlinelibrary.wiley.com/journal/10970088</v>
          </cell>
          <cell r="Q1168" t="str">
            <v>Earth, Space &amp; Environmental Sciences</v>
          </cell>
          <cell r="R1168" t="str">
            <v>Atmospheric Sciences</v>
          </cell>
        </row>
        <row r="1169">
          <cell r="A1169" t="str">
            <v>MOP</v>
          </cell>
          <cell r="B1169" t="str">
            <v>MOP</v>
          </cell>
          <cell r="D1169" t="str">
            <v>0895-2477</v>
          </cell>
          <cell r="E1169" t="str">
            <v>MOP</v>
          </cell>
          <cell r="F1169" t="str">
            <v>1098-2760</v>
          </cell>
          <cell r="G1169" t="str">
            <v>MOP2</v>
          </cell>
          <cell r="H1169" t="str">
            <v>Microwave and Optical Technology Letters</v>
          </cell>
          <cell r="I1169" t="str">
            <v>0MOPP</v>
          </cell>
          <cell r="J1169" t="str">
            <v>Obsolete media</v>
          </cell>
          <cell r="K1169" t="str">
            <v>0MOPD</v>
          </cell>
          <cell r="L1169" t="str">
            <v>Current publication</v>
          </cell>
          <cell r="M1169" t="str">
            <v>0MOPC</v>
          </cell>
          <cell r="N1169" t="str">
            <v>No</v>
          </cell>
          <cell r="O1169" t="str">
            <v>10.1002/(ISSN)1098-2760</v>
          </cell>
          <cell r="P1169" t="str">
            <v>https://onlinelibrary.wiley.com/journal/10982760</v>
          </cell>
          <cell r="Q1169" t="str">
            <v>Physical Sciences &amp; Engineering</v>
          </cell>
          <cell r="R1169" t="str">
            <v>Communication Technology</v>
          </cell>
        </row>
        <row r="1170">
          <cell r="A1170" t="str">
            <v>CEA</v>
          </cell>
          <cell r="B1170" t="str">
            <v>CEA</v>
          </cell>
          <cell r="D1170" t="str">
            <v>0954-7894</v>
          </cell>
          <cell r="E1170" t="str">
            <v>CEA</v>
          </cell>
          <cell r="F1170" t="str">
            <v>1365-2222</v>
          </cell>
          <cell r="G1170" t="str">
            <v>CEA2</v>
          </cell>
          <cell r="H1170" t="str">
            <v>Clinical &amp; Experimental Allergy</v>
          </cell>
          <cell r="I1170" t="str">
            <v>0CEAP</v>
          </cell>
          <cell r="J1170" t="str">
            <v>Obsolete media</v>
          </cell>
          <cell r="K1170" t="str">
            <v>0CEAD</v>
          </cell>
          <cell r="L1170" t="str">
            <v>Current publication</v>
          </cell>
          <cell r="N1170" t="str">
            <v>No</v>
          </cell>
          <cell r="O1170" t="str">
            <v>10.1111/(ISSN)1365-2222</v>
          </cell>
          <cell r="P1170" t="str">
            <v>https://onlinelibrary.wiley.com/journal/13652222</v>
          </cell>
          <cell r="Q1170" t="str">
            <v>Medicine</v>
          </cell>
          <cell r="R1170" t="str">
            <v>Allergy &amp; Clinical Immunology</v>
          </cell>
        </row>
        <row r="1171">
          <cell r="A1171" t="str">
            <v>NPH</v>
          </cell>
          <cell r="B1171" t="str">
            <v>NPH</v>
          </cell>
          <cell r="D1171" t="str">
            <v>0028-646X</v>
          </cell>
          <cell r="E1171" t="str">
            <v>NPH</v>
          </cell>
          <cell r="F1171" t="str">
            <v>1469-8137</v>
          </cell>
          <cell r="G1171" t="str">
            <v>NPH2</v>
          </cell>
          <cell r="H1171" t="str">
            <v>New Phytologist</v>
          </cell>
          <cell r="I1171" t="str">
            <v>0NPHP</v>
          </cell>
          <cell r="J1171" t="str">
            <v>Obsolete media</v>
          </cell>
          <cell r="K1171" t="str">
            <v>0NPHD</v>
          </cell>
          <cell r="L1171" t="str">
            <v>Current publication</v>
          </cell>
          <cell r="N1171" t="str">
            <v>No</v>
          </cell>
          <cell r="O1171" t="str">
            <v>10.1111/(ISSN)1469-8137</v>
          </cell>
          <cell r="P1171" t="str">
            <v>https://nph.onlinelibrary.wiley.com/journal/14698137</v>
          </cell>
          <cell r="Q1171" t="str">
            <v>Life Sciences</v>
          </cell>
          <cell r="R1171" t="str">
            <v>Plant Science</v>
          </cell>
        </row>
        <row r="1172">
          <cell r="A1172">
            <v>2222</v>
          </cell>
          <cell r="B1172" t="str">
            <v>CTPP</v>
          </cell>
          <cell r="D1172" t="str">
            <v>0863-1042</v>
          </cell>
          <cell r="E1172" t="str">
            <v>2222</v>
          </cell>
          <cell r="F1172" t="str">
            <v>1521-3986</v>
          </cell>
          <cell r="G1172" t="str">
            <v>E222</v>
          </cell>
          <cell r="H1172" t="str">
            <v>Contributions to Plasma Physics</v>
          </cell>
          <cell r="I1172" t="str">
            <v>CTPPP</v>
          </cell>
          <cell r="J1172" t="str">
            <v>Obsolete media</v>
          </cell>
          <cell r="K1172" t="str">
            <v>CTPPD</v>
          </cell>
          <cell r="L1172" t="str">
            <v>Current publication</v>
          </cell>
          <cell r="N1172" t="str">
            <v>No</v>
          </cell>
          <cell r="O1172" t="str">
            <v>10.1002/(ISSN)1521-3986</v>
          </cell>
          <cell r="P1172" t="str">
            <v>https://onlinelibrary.wiley.com/journal/15213986</v>
          </cell>
          <cell r="Q1172" t="str">
            <v>Physical Sciences &amp; Engineering</v>
          </cell>
          <cell r="R1172" t="str">
            <v>General Physics</v>
          </cell>
        </row>
        <row r="1173">
          <cell r="A1173" t="str">
            <v>BMC</v>
          </cell>
          <cell r="B1173" t="str">
            <v>BMC</v>
          </cell>
          <cell r="D1173" t="str">
            <v>0269-3879</v>
          </cell>
          <cell r="E1173" t="str">
            <v>BMC</v>
          </cell>
          <cell r="F1173" t="str">
            <v>1099-0801</v>
          </cell>
          <cell r="G1173" t="str">
            <v>BMC2</v>
          </cell>
          <cell r="H1173" t="str">
            <v>Biomedical Chromatography</v>
          </cell>
          <cell r="I1173" t="str">
            <v>0BMCP</v>
          </cell>
          <cell r="J1173" t="str">
            <v>Obsolete media</v>
          </cell>
          <cell r="K1173" t="str">
            <v>0BMCD</v>
          </cell>
          <cell r="L1173" t="str">
            <v>Current publication</v>
          </cell>
          <cell r="N1173" t="str">
            <v>No</v>
          </cell>
          <cell r="O1173" t="str">
            <v>10.1002/(ISSN)1099-0801</v>
          </cell>
          <cell r="P1173" t="str">
            <v>https://analyticalsciencejournals.onlinelibrary.wiley.com/journal/10990801</v>
          </cell>
          <cell r="Q1173" t="str">
            <v>Chemistry</v>
          </cell>
          <cell r="R1173" t="str">
            <v>Chromatography / Separation Techniques</v>
          </cell>
        </row>
        <row r="1174">
          <cell r="A1174" t="str">
            <v>EMI</v>
          </cell>
          <cell r="B1174" t="str">
            <v>EMI</v>
          </cell>
          <cell r="D1174" t="str">
            <v>1462-2912</v>
          </cell>
          <cell r="E1174" t="str">
            <v>EMI</v>
          </cell>
          <cell r="F1174" t="str">
            <v>1462-2920</v>
          </cell>
          <cell r="G1174" t="str">
            <v>EMI2</v>
          </cell>
          <cell r="H1174" t="str">
            <v>Environmental Microbiology</v>
          </cell>
          <cell r="I1174" t="str">
            <v>0EMIP</v>
          </cell>
          <cell r="J1174" t="str">
            <v>Obsolete media</v>
          </cell>
          <cell r="K1174" t="str">
            <v>0EMID</v>
          </cell>
          <cell r="L1174" t="str">
            <v>Current publication</v>
          </cell>
          <cell r="N1174" t="str">
            <v>No</v>
          </cell>
          <cell r="O1174" t="str">
            <v>10.1111/(ISSN)1462-2920</v>
          </cell>
          <cell r="P1174" t="str">
            <v>https://enviromicro-journals.onlinelibrary.wiley.com/journal/14622920</v>
          </cell>
          <cell r="Q1174" t="str">
            <v>Life Sciences</v>
          </cell>
          <cell r="R1174" t="str">
            <v>Microbial Ecology</v>
          </cell>
        </row>
        <row r="1175">
          <cell r="A1175" t="str">
            <v>HIS</v>
          </cell>
          <cell r="B1175" t="str">
            <v>HIS</v>
          </cell>
          <cell r="D1175" t="str">
            <v>0309-0167</v>
          </cell>
          <cell r="E1175" t="str">
            <v>HIS</v>
          </cell>
          <cell r="F1175" t="str">
            <v>1365-2559</v>
          </cell>
          <cell r="G1175" t="str">
            <v>HIS2</v>
          </cell>
          <cell r="H1175" t="str">
            <v>Histopathology</v>
          </cell>
          <cell r="I1175" t="str">
            <v>0HISP</v>
          </cell>
          <cell r="J1175" t="str">
            <v>Current publication</v>
          </cell>
          <cell r="K1175" t="str">
            <v>0HISD</v>
          </cell>
          <cell r="L1175" t="str">
            <v>Current publication</v>
          </cell>
          <cell r="M1175" t="str">
            <v>0HISC</v>
          </cell>
          <cell r="N1175" t="str">
            <v>No</v>
          </cell>
          <cell r="O1175" t="str">
            <v>10.1111/(ISSN)1365-2559</v>
          </cell>
          <cell r="P1175" t="str">
            <v>https://onlinelibrary.wiley.com/journal/13652559</v>
          </cell>
          <cell r="Q1175" t="str">
            <v>Medicine</v>
          </cell>
          <cell r="R1175" t="str">
            <v>Pathology</v>
          </cell>
        </row>
        <row r="1176">
          <cell r="A1176" t="str">
            <v>PD</v>
          </cell>
          <cell r="B1176" t="str">
            <v>PD</v>
          </cell>
          <cell r="D1176" t="str">
            <v>0197-3851</v>
          </cell>
          <cell r="E1176" t="str">
            <v>PD</v>
          </cell>
          <cell r="F1176" t="str">
            <v>1097-0223</v>
          </cell>
          <cell r="G1176" t="str">
            <v>PD2</v>
          </cell>
          <cell r="H1176" t="str">
            <v>Prenatal Diagnosis</v>
          </cell>
          <cell r="I1176" t="str">
            <v>00PDP</v>
          </cell>
          <cell r="J1176" t="str">
            <v>Current publication</v>
          </cell>
          <cell r="K1176" t="str">
            <v>00PDD</v>
          </cell>
          <cell r="L1176" t="str">
            <v>Current publication</v>
          </cell>
          <cell r="M1176" t="str">
            <v>00PDC</v>
          </cell>
          <cell r="N1176" t="str">
            <v>No</v>
          </cell>
          <cell r="O1176" t="str">
            <v>10.1002/(ISSN)1097-0223</v>
          </cell>
          <cell r="P1176" t="str">
            <v>https://obgyn.onlinelibrary.wiley.com/journal/10970223</v>
          </cell>
          <cell r="Q1176" t="str">
            <v>Medicine</v>
          </cell>
          <cell r="R1176" t="str">
            <v>Obstetrics &amp; Gynecology</v>
          </cell>
        </row>
        <row r="1177">
          <cell r="A1177" t="str">
            <v>ROB</v>
          </cell>
          <cell r="B1177" t="str">
            <v>ROB</v>
          </cell>
          <cell r="D1177" t="str">
            <v>1556-4959</v>
          </cell>
          <cell r="E1177" t="str">
            <v>ROB</v>
          </cell>
          <cell r="F1177" t="str">
            <v>1556-4967</v>
          </cell>
          <cell r="G1177" t="str">
            <v>ROB2</v>
          </cell>
          <cell r="H1177" t="str">
            <v>Journal of Field Robotics</v>
          </cell>
          <cell r="I1177" t="str">
            <v>0ROBP</v>
          </cell>
          <cell r="J1177" t="str">
            <v>Current publication</v>
          </cell>
          <cell r="K1177" t="str">
            <v>0ROBD</v>
          </cell>
          <cell r="L1177" t="str">
            <v>Current publication</v>
          </cell>
          <cell r="M1177" t="str">
            <v>0ROBC</v>
          </cell>
          <cell r="N1177" t="str">
            <v>No</v>
          </cell>
          <cell r="O1177" t="str">
            <v>10.1002/(ISSN)1556-4967</v>
          </cell>
          <cell r="P1177" t="str">
            <v>https://onlinelibrary.wiley.com/journal/15564967</v>
          </cell>
          <cell r="Q1177" t="str">
            <v>Physical Sciences &amp; Engineering</v>
          </cell>
          <cell r="R1177" t="str">
            <v>General &amp; Introductory Electrical &amp; Electronics Engineering</v>
          </cell>
        </row>
        <row r="1178">
          <cell r="A1178" t="str">
            <v>JCC</v>
          </cell>
          <cell r="B1178" t="str">
            <v>JCC</v>
          </cell>
          <cell r="D1178" t="str">
            <v>0192-8651</v>
          </cell>
          <cell r="E1178" t="str">
            <v>JCC</v>
          </cell>
          <cell r="F1178" t="str">
            <v>1096-987X</v>
          </cell>
          <cell r="G1178" t="str">
            <v>JCC2</v>
          </cell>
          <cell r="H1178" t="str">
            <v>Journal of Computational Chemistry</v>
          </cell>
          <cell r="I1178" t="str">
            <v>0JCCP</v>
          </cell>
          <cell r="J1178" t="str">
            <v>Obsolete media</v>
          </cell>
          <cell r="K1178" t="str">
            <v>0JCCD</v>
          </cell>
          <cell r="L1178" t="str">
            <v>Current publication</v>
          </cell>
          <cell r="M1178" t="str">
            <v>0JCCC</v>
          </cell>
          <cell r="N1178" t="str">
            <v>No</v>
          </cell>
          <cell r="O1178" t="str">
            <v>10.1002/(ISSN)1096-987X</v>
          </cell>
          <cell r="P1178" t="str">
            <v>https://onlinelibrary.wiley.com/journal/1096987X</v>
          </cell>
          <cell r="Q1178" t="str">
            <v>Chemistry</v>
          </cell>
          <cell r="R1178" t="str">
            <v>Computational Chemistry &amp; Molecular Modeling</v>
          </cell>
        </row>
        <row r="1179">
          <cell r="A1179" t="str">
            <v>EST2</v>
          </cell>
          <cell r="B1179" t="str">
            <v>EST2</v>
          </cell>
          <cell r="D1179" t="str">
            <v>-</v>
          </cell>
          <cell r="F1179" t="str">
            <v>2578-4862</v>
          </cell>
          <cell r="G1179" t="str">
            <v>EST2</v>
          </cell>
          <cell r="H1179" t="str">
            <v>Energy Storage</v>
          </cell>
          <cell r="K1179" t="str">
            <v>EST2D</v>
          </cell>
          <cell r="L1179" t="str">
            <v>Current publication</v>
          </cell>
          <cell r="M1179" t="str">
            <v>N/A</v>
          </cell>
          <cell r="N1179" t="str">
            <v>FTE Small</v>
          </cell>
          <cell r="O1179" t="str">
            <v>10.1002/(ISSN)2578-4862</v>
          </cell>
          <cell r="P1179" t="str">
            <v>https://onlinelibrary.wiley.com/journal/25784862</v>
          </cell>
          <cell r="Q1179" t="str">
            <v>Physical Sciences &amp; Engineering</v>
          </cell>
          <cell r="R1179" t="str">
            <v>Energy Storage</v>
          </cell>
        </row>
        <row r="1180">
          <cell r="A1180" t="str">
            <v>JOOR</v>
          </cell>
          <cell r="B1180" t="str">
            <v>JOOR</v>
          </cell>
          <cell r="D1180" t="str">
            <v>0305-182X</v>
          </cell>
          <cell r="E1180" t="str">
            <v>JOOR</v>
          </cell>
          <cell r="F1180" t="str">
            <v>1365-2842</v>
          </cell>
          <cell r="G1180" t="str">
            <v>JOO3</v>
          </cell>
          <cell r="H1180" t="str">
            <v>Journal of Oral Rehabilitation</v>
          </cell>
          <cell r="I1180" t="str">
            <v>JOORP</v>
          </cell>
          <cell r="J1180" t="str">
            <v>Current publication</v>
          </cell>
          <cell r="K1180" t="str">
            <v>JOORD</v>
          </cell>
          <cell r="L1180" t="str">
            <v>Current publication</v>
          </cell>
          <cell r="M1180" t="str">
            <v>JOORC</v>
          </cell>
          <cell r="N1180" t="str">
            <v>No</v>
          </cell>
          <cell r="O1180" t="str">
            <v>10.1111/(ISSN)1365-2842</v>
          </cell>
          <cell r="P1180" t="str">
            <v>https://onlinelibrary.wiley.com/journal/13652842</v>
          </cell>
          <cell r="Q1180" t="str">
            <v>Nursing, Dentistry &amp; Healthcare</v>
          </cell>
          <cell r="R1180" t="str">
            <v>Restorative Dentistry</v>
          </cell>
        </row>
        <row r="1181">
          <cell r="A1181" t="str">
            <v>JDV</v>
          </cell>
          <cell r="B1181" t="str">
            <v>JDV</v>
          </cell>
          <cell r="D1181" t="str">
            <v>0926-9959</v>
          </cell>
          <cell r="E1181" t="str">
            <v>JDV</v>
          </cell>
          <cell r="F1181" t="str">
            <v>1468-3083</v>
          </cell>
          <cell r="G1181" t="str">
            <v>JDV2</v>
          </cell>
          <cell r="H1181" t="str">
            <v>Journal of the European Academy of Dermatology and Venereology</v>
          </cell>
          <cell r="I1181" t="str">
            <v>0JDVP</v>
          </cell>
          <cell r="J1181" t="str">
            <v>Current publication</v>
          </cell>
          <cell r="K1181" t="str">
            <v>0JDVD</v>
          </cell>
          <cell r="L1181" t="str">
            <v>Current publication</v>
          </cell>
          <cell r="M1181" t="str">
            <v>0JDVC</v>
          </cell>
          <cell r="N1181" t="str">
            <v>No</v>
          </cell>
          <cell r="O1181" t="str">
            <v>10.1111/(ISSN)1468-3083</v>
          </cell>
          <cell r="P1181" t="str">
            <v>https://onlinelibrary.wiley.com/journal/14683083</v>
          </cell>
          <cell r="Q1181" t="str">
            <v>Medicine</v>
          </cell>
          <cell r="R1181" t="str">
            <v>Dermatology</v>
          </cell>
        </row>
        <row r="1182">
          <cell r="A1182" t="str">
            <v>GLIA</v>
          </cell>
          <cell r="B1182" t="str">
            <v>GLIA</v>
          </cell>
          <cell r="D1182" t="str">
            <v>0894-1491</v>
          </cell>
          <cell r="E1182" t="str">
            <v>GLIA</v>
          </cell>
          <cell r="F1182" t="str">
            <v>1098-1136</v>
          </cell>
          <cell r="G1182" t="str">
            <v>GLI3</v>
          </cell>
          <cell r="H1182" t="str">
            <v>GLIA</v>
          </cell>
          <cell r="I1182" t="str">
            <v>GLIAP</v>
          </cell>
          <cell r="J1182" t="str">
            <v>Obsolete media</v>
          </cell>
          <cell r="K1182" t="str">
            <v>GLIAD</v>
          </cell>
          <cell r="L1182" t="str">
            <v>Current publication</v>
          </cell>
          <cell r="M1182" t="str">
            <v>GLIAC</v>
          </cell>
          <cell r="N1182" t="str">
            <v>No</v>
          </cell>
          <cell r="O1182" t="str">
            <v>10.1002/(ISSN)1098-1136</v>
          </cell>
          <cell r="P1182" t="str">
            <v>https://onlinelibrary.wiley.com/journal/10981136</v>
          </cell>
          <cell r="Q1182" t="str">
            <v>Life Sciences</v>
          </cell>
          <cell r="R1182" t="str">
            <v>Neuroscience</v>
          </cell>
        </row>
        <row r="1183">
          <cell r="A1183">
            <v>2012</v>
          </cell>
          <cell r="B1183" t="str">
            <v>MAWE</v>
          </cell>
          <cell r="D1183" t="str">
            <v>0933-5137</v>
          </cell>
          <cell r="E1183" t="str">
            <v>2012</v>
          </cell>
          <cell r="F1183" t="str">
            <v>1521-4052</v>
          </cell>
          <cell r="G1183" t="str">
            <v>E012</v>
          </cell>
          <cell r="H1183" t="str">
            <v>Materialwissenschaft und Werkstofftechnik</v>
          </cell>
          <cell r="I1183" t="str">
            <v>MAWEP</v>
          </cell>
          <cell r="J1183" t="str">
            <v>Current publication</v>
          </cell>
          <cell r="K1183" t="str">
            <v>MAWED</v>
          </cell>
          <cell r="L1183" t="str">
            <v>Current publication</v>
          </cell>
          <cell r="M1183" t="str">
            <v>MAWEC</v>
          </cell>
          <cell r="N1183" t="str">
            <v>No</v>
          </cell>
          <cell r="O1183" t="str">
            <v>10.1002/(ISSN)1521-4052</v>
          </cell>
          <cell r="P1183" t="str">
            <v>https://onlinelibrary.wiley.com/journal/15214052</v>
          </cell>
          <cell r="Q1183" t="str">
            <v>Physical Sciences &amp; Engineering</v>
          </cell>
          <cell r="R1183" t="str">
            <v>General &amp; Introductory Materials Science</v>
          </cell>
        </row>
        <row r="1184">
          <cell r="A1184" t="str">
            <v>JAN</v>
          </cell>
          <cell r="B1184" t="str">
            <v>JAN</v>
          </cell>
          <cell r="D1184" t="str">
            <v>0309-2402</v>
          </cell>
          <cell r="E1184" t="str">
            <v>JAN</v>
          </cell>
          <cell r="F1184" t="str">
            <v>1365-2648</v>
          </cell>
          <cell r="G1184" t="str">
            <v>JAN2</v>
          </cell>
          <cell r="H1184" t="str">
            <v>Journal of Advanced Nursing</v>
          </cell>
          <cell r="I1184" t="str">
            <v>0JANP</v>
          </cell>
          <cell r="J1184" t="str">
            <v>Current publication</v>
          </cell>
          <cell r="K1184" t="str">
            <v>0JAND</v>
          </cell>
          <cell r="L1184" t="str">
            <v>Current publication</v>
          </cell>
          <cell r="M1184" t="str">
            <v>0JANC</v>
          </cell>
          <cell r="N1184" t="str">
            <v>No</v>
          </cell>
          <cell r="O1184" t="str">
            <v>10.1111/(ISSN)1365-2648</v>
          </cell>
          <cell r="P1184" t="str">
            <v>https://onlinelibrary.wiley.com/journal/13652648</v>
          </cell>
          <cell r="Q1184" t="str">
            <v>Nursing, Dentistry &amp; Healthcare</v>
          </cell>
          <cell r="R1184" t="str">
            <v>Nursing General</v>
          </cell>
        </row>
        <row r="1185">
          <cell r="A1185">
            <v>2010</v>
          </cell>
          <cell r="B1185" t="str">
            <v>MACO</v>
          </cell>
          <cell r="D1185" t="str">
            <v>0947-5117</v>
          </cell>
          <cell r="E1185" t="str">
            <v>2010</v>
          </cell>
          <cell r="F1185" t="str">
            <v>1521-4176</v>
          </cell>
          <cell r="G1185" t="str">
            <v>E010</v>
          </cell>
          <cell r="H1185" t="str">
            <v>Materials and Corrosion</v>
          </cell>
          <cell r="I1185" t="str">
            <v>MACOP</v>
          </cell>
          <cell r="J1185" t="str">
            <v>Current publication</v>
          </cell>
          <cell r="K1185" t="str">
            <v>MACOD</v>
          </cell>
          <cell r="L1185" t="str">
            <v>Current publication</v>
          </cell>
          <cell r="M1185" t="str">
            <v>MACOC</v>
          </cell>
          <cell r="N1185" t="str">
            <v>No</v>
          </cell>
          <cell r="O1185" t="str">
            <v>10.1002/(ISSN)1521-4176</v>
          </cell>
          <cell r="P1185" t="str">
            <v>https://onlinelibrary.wiley.com/journal/15214176</v>
          </cell>
          <cell r="Q1185" t="str">
            <v>Physical Sciences &amp; Engineering</v>
          </cell>
          <cell r="R1185" t="str">
            <v>Corrosion</v>
          </cell>
        </row>
        <row r="1186">
          <cell r="A1186">
            <v>2296</v>
          </cell>
          <cell r="B1186" t="str">
            <v>SMLL</v>
          </cell>
          <cell r="D1186" t="str">
            <v>1613-6810</v>
          </cell>
          <cell r="E1186" t="str">
            <v>2296</v>
          </cell>
          <cell r="F1186" t="str">
            <v>1613-6829</v>
          </cell>
          <cell r="G1186" t="str">
            <v>E296</v>
          </cell>
          <cell r="H1186" t="str">
            <v>Small</v>
          </cell>
          <cell r="I1186" t="str">
            <v>SMLLP</v>
          </cell>
          <cell r="J1186" t="str">
            <v>Obsolete media</v>
          </cell>
          <cell r="K1186" t="str">
            <v>SMLLD</v>
          </cell>
          <cell r="L1186" t="str">
            <v>Current publication</v>
          </cell>
          <cell r="N1186" t="str">
            <v>No</v>
          </cell>
          <cell r="O1186" t="str">
            <v>10.1002/(ISSN)1613-6829</v>
          </cell>
          <cell r="P1186" t="str">
            <v>https://onlinelibrary.wiley.com/journal/16136829</v>
          </cell>
          <cell r="Q1186" t="str">
            <v>Physical Sciences &amp; Engineering</v>
          </cell>
          <cell r="R1186" t="str">
            <v>Nanotechnology General</v>
          </cell>
        </row>
        <row r="1187">
          <cell r="A1187" t="str">
            <v>TWEC</v>
          </cell>
          <cell r="B1187" t="str">
            <v>TWEC</v>
          </cell>
          <cell r="D1187" t="str">
            <v>0378-5920</v>
          </cell>
          <cell r="E1187" t="str">
            <v>TWEC</v>
          </cell>
          <cell r="F1187" t="str">
            <v>1467-9701</v>
          </cell>
          <cell r="G1187" t="str">
            <v>TWE3</v>
          </cell>
          <cell r="H1187" t="str">
            <v>The World Economy</v>
          </cell>
          <cell r="I1187" t="str">
            <v>TWECP</v>
          </cell>
          <cell r="J1187" t="str">
            <v>Current publication</v>
          </cell>
          <cell r="K1187" t="str">
            <v>TWECD</v>
          </cell>
          <cell r="L1187" t="str">
            <v>Current publication</v>
          </cell>
          <cell r="M1187" t="str">
            <v>TWECC</v>
          </cell>
          <cell r="N1187" t="str">
            <v>No</v>
          </cell>
          <cell r="O1187" t="str">
            <v>10.1111/(ISSN)1467-9701</v>
          </cell>
          <cell r="P1187" t="str">
            <v>https://onlinelibrary.wiley.com/journal/14679701</v>
          </cell>
          <cell r="Q1187" t="str">
            <v>Business, Economics, Finance &amp; Accounting</v>
          </cell>
          <cell r="R1187" t="str">
            <v>General &amp; Introductory Economics</v>
          </cell>
        </row>
        <row r="1188">
          <cell r="A1188" t="str">
            <v>OCA</v>
          </cell>
          <cell r="B1188" t="str">
            <v>OCA</v>
          </cell>
          <cell r="D1188" t="str">
            <v>0143-2087</v>
          </cell>
          <cell r="E1188" t="str">
            <v>OCA</v>
          </cell>
          <cell r="F1188" t="str">
            <v>1099-1514</v>
          </cell>
          <cell r="G1188" t="str">
            <v>OCA2</v>
          </cell>
          <cell r="H1188" t="str">
            <v>Optimal Control Applications and Methods</v>
          </cell>
          <cell r="I1188" t="str">
            <v>0OCAP</v>
          </cell>
          <cell r="J1188" t="str">
            <v>Current publication</v>
          </cell>
          <cell r="K1188" t="str">
            <v>0OCAD</v>
          </cell>
          <cell r="L1188" t="str">
            <v>Current publication</v>
          </cell>
          <cell r="M1188" t="str">
            <v>0OCAC</v>
          </cell>
          <cell r="N1188" t="str">
            <v>No</v>
          </cell>
          <cell r="O1188" t="str">
            <v>10.1002/(ISSN)1099-1514</v>
          </cell>
          <cell r="P1188" t="str">
            <v>https://onlinelibrary.wiley.com/journal/10991514</v>
          </cell>
          <cell r="Q1188" t="str">
            <v>Physical Sciences &amp; Engineering</v>
          </cell>
          <cell r="R1188" t="str">
            <v>Control Systems Technology</v>
          </cell>
        </row>
        <row r="1189">
          <cell r="A1189">
            <v>2261</v>
          </cell>
          <cell r="B1189" t="str">
            <v>MACP</v>
          </cell>
          <cell r="D1189" t="str">
            <v>1022-1352</v>
          </cell>
          <cell r="E1189" t="str">
            <v>2261</v>
          </cell>
          <cell r="F1189" t="str">
            <v>1521-3935</v>
          </cell>
          <cell r="G1189" t="str">
            <v>E261</v>
          </cell>
          <cell r="H1189" t="str">
            <v>Macromolecular Chemistry and Physics</v>
          </cell>
          <cell r="I1189" t="str">
            <v>MACPP</v>
          </cell>
          <cell r="J1189" t="str">
            <v>Obsolete media</v>
          </cell>
          <cell r="K1189" t="str">
            <v>MACPD</v>
          </cell>
          <cell r="L1189" t="str">
            <v>Current publication</v>
          </cell>
          <cell r="N1189" t="str">
            <v>No</v>
          </cell>
          <cell r="O1189" t="str">
            <v>10.1002/(ISSN)1521-3935</v>
          </cell>
          <cell r="P1189" t="str">
            <v>https://onlinelibrary.wiley.com/journal/15213935</v>
          </cell>
          <cell r="Q1189" t="str">
            <v>Physical Sciences &amp; Engineering</v>
          </cell>
          <cell r="R1189" t="str">
            <v>Polymer Science &amp; Technology General</v>
          </cell>
        </row>
        <row r="1190">
          <cell r="A1190" t="str">
            <v>BPH</v>
          </cell>
          <cell r="B1190" t="str">
            <v>BPH</v>
          </cell>
          <cell r="D1190" t="str">
            <v>0007-1188</v>
          </cell>
          <cell r="E1190" t="str">
            <v>BPH</v>
          </cell>
          <cell r="F1190" t="str">
            <v>1476-5381</v>
          </cell>
          <cell r="G1190" t="str">
            <v>BP2</v>
          </cell>
          <cell r="H1190" t="str">
            <v>British Journal of Pharmacology</v>
          </cell>
          <cell r="I1190" t="str">
            <v>0BPHP</v>
          </cell>
          <cell r="J1190" t="str">
            <v>Obsolete media</v>
          </cell>
          <cell r="K1190" t="str">
            <v>0BPHD</v>
          </cell>
          <cell r="L1190" t="str">
            <v>Current publication</v>
          </cell>
          <cell r="N1190" t="str">
            <v>No</v>
          </cell>
          <cell r="O1190" t="str">
            <v>10.1111/(ISSN)1476-5381</v>
          </cell>
          <cell r="P1190" t="str">
            <v>https://bpspubs.onlinelibrary.wiley.com/journal/14765381</v>
          </cell>
          <cell r="Q1190" t="str">
            <v>Medicine</v>
          </cell>
          <cell r="R1190" t="str">
            <v>Pharmacology &amp; Pharmaceutical Medicine</v>
          </cell>
        </row>
        <row r="1191">
          <cell r="A1191">
            <v>2120</v>
          </cell>
          <cell r="B1191" t="str">
            <v>PMIC</v>
          </cell>
          <cell r="D1191" t="str">
            <v>1615-9853</v>
          </cell>
          <cell r="E1191" t="str">
            <v>2120</v>
          </cell>
          <cell r="F1191" t="str">
            <v>1615-9861</v>
          </cell>
          <cell r="G1191" t="str">
            <v>E120</v>
          </cell>
          <cell r="H1191" t="str">
            <v>Proteomics</v>
          </cell>
          <cell r="I1191" t="str">
            <v>PMICP</v>
          </cell>
          <cell r="J1191" t="str">
            <v>Current publication</v>
          </cell>
          <cell r="K1191" t="str">
            <v>PMICD</v>
          </cell>
          <cell r="L1191" t="str">
            <v>Current publication</v>
          </cell>
          <cell r="M1191" t="str">
            <v>PMICC</v>
          </cell>
          <cell r="N1191" t="str">
            <v>No</v>
          </cell>
          <cell r="O1191" t="str">
            <v>10.1002/(ISSN)1615-9861</v>
          </cell>
          <cell r="P1191" t="str">
            <v>https://analyticalsciencejournals.onlinelibrary.wiley.com/journal/16159861</v>
          </cell>
          <cell r="Q1191" t="str">
            <v>Life Sciences</v>
          </cell>
          <cell r="R1191" t="str">
            <v>Cell &amp; Molecular Biology</v>
          </cell>
        </row>
        <row r="1192">
          <cell r="A1192" t="str">
            <v>CPE</v>
          </cell>
          <cell r="B1192" t="str">
            <v>CPE</v>
          </cell>
          <cell r="D1192" t="str">
            <v>1532-0626</v>
          </cell>
          <cell r="E1192" t="str">
            <v>CPE</v>
          </cell>
          <cell r="F1192" t="str">
            <v>1532-0634</v>
          </cell>
          <cell r="G1192" t="str">
            <v>CPE2</v>
          </cell>
          <cell r="H1192" t="str">
            <v>Concurrency and Computation: Practice and Experience</v>
          </cell>
          <cell r="I1192" t="str">
            <v>0CPEP</v>
          </cell>
          <cell r="J1192" t="str">
            <v>Obsolete media</v>
          </cell>
          <cell r="K1192" t="str">
            <v>0CPED</v>
          </cell>
          <cell r="L1192" t="str">
            <v>Current publication</v>
          </cell>
          <cell r="N1192" t="str">
            <v>No</v>
          </cell>
          <cell r="O1192" t="str">
            <v>10.1002/(ISSN)1532-0634</v>
          </cell>
          <cell r="P1192" t="str">
            <v>https://onlinelibrary.wiley.com/journal/15320634</v>
          </cell>
          <cell r="Q1192" t="str">
            <v>Computer Science &amp; Information Technology</v>
          </cell>
          <cell r="R1192" t="str">
            <v>Programming &amp; Software Development</v>
          </cell>
        </row>
        <row r="1193">
          <cell r="A1193" t="str">
            <v>CPA</v>
          </cell>
          <cell r="B1193" t="str">
            <v>CPA</v>
          </cell>
          <cell r="D1193" t="str">
            <v>0010-3640</v>
          </cell>
          <cell r="E1193" t="str">
            <v>CPA</v>
          </cell>
          <cell r="F1193" t="str">
            <v>1097-0312</v>
          </cell>
          <cell r="G1193" t="str">
            <v>CPA3</v>
          </cell>
          <cell r="H1193" t="str">
            <v>Communications on Pure and Applied Mathematics</v>
          </cell>
          <cell r="I1193" t="str">
            <v>0CPAP</v>
          </cell>
          <cell r="J1193" t="str">
            <v>Current publication</v>
          </cell>
          <cell r="K1193" t="str">
            <v>0CPAD</v>
          </cell>
          <cell r="L1193" t="str">
            <v>Current publication</v>
          </cell>
          <cell r="M1193" t="str">
            <v>0CPAC</v>
          </cell>
          <cell r="N1193" t="str">
            <v>No</v>
          </cell>
          <cell r="O1193" t="str">
            <v>10.1002/(ISSN)1097-0312</v>
          </cell>
          <cell r="P1193" t="str">
            <v>https://onlinelibrary.wiley.com/journal/10970312</v>
          </cell>
          <cell r="Q1193" t="str">
            <v>Mathematics &amp; Statistics</v>
          </cell>
          <cell r="R1193" t="str">
            <v>Applied Mathematics</v>
          </cell>
        </row>
        <row r="1194">
          <cell r="A1194">
            <v>2049</v>
          </cell>
          <cell r="B1194" t="str">
            <v>ELAN</v>
          </cell>
          <cell r="D1194" t="str">
            <v>1040-0397</v>
          </cell>
          <cell r="E1194" t="str">
            <v>2049</v>
          </cell>
          <cell r="F1194" t="str">
            <v>1521-4109</v>
          </cell>
          <cell r="G1194" t="str">
            <v>E049</v>
          </cell>
          <cell r="H1194" t="str">
            <v>Electroanalysis</v>
          </cell>
          <cell r="I1194" t="str">
            <v>ELANP</v>
          </cell>
          <cell r="J1194" t="str">
            <v>Obsolete media</v>
          </cell>
          <cell r="K1194" t="str">
            <v>ELAND</v>
          </cell>
          <cell r="L1194" t="str">
            <v>Current publication</v>
          </cell>
          <cell r="N1194" t="str">
            <v>No</v>
          </cell>
          <cell r="O1194" t="str">
            <v>10.1002/(ISSN)1521-4109</v>
          </cell>
          <cell r="P1194" t="str">
            <v>https://analyticalsciencejournals.onlinelibrary.wiley.com/journal/15214109</v>
          </cell>
          <cell r="Q1194" t="str">
            <v>Chemistry</v>
          </cell>
          <cell r="R1194" t="str">
            <v>Analytical Chemistry</v>
          </cell>
        </row>
        <row r="1195">
          <cell r="A1195" t="str">
            <v>XRS</v>
          </cell>
          <cell r="B1195" t="str">
            <v>XRS</v>
          </cell>
          <cell r="D1195" t="str">
            <v>0049-8246</v>
          </cell>
          <cell r="E1195" t="str">
            <v>XRS</v>
          </cell>
          <cell r="F1195" t="str">
            <v>1097-4539</v>
          </cell>
          <cell r="G1195" t="str">
            <v>XRS2</v>
          </cell>
          <cell r="H1195" t="str">
            <v>X-Ray Spectrometry</v>
          </cell>
          <cell r="I1195" t="str">
            <v>0XRSP</v>
          </cell>
          <cell r="J1195" t="str">
            <v>Current publication</v>
          </cell>
          <cell r="K1195" t="str">
            <v>0XRSD</v>
          </cell>
          <cell r="L1195" t="str">
            <v>Current publication</v>
          </cell>
          <cell r="M1195" t="str">
            <v>0XRSC</v>
          </cell>
          <cell r="N1195" t="str">
            <v>No</v>
          </cell>
          <cell r="O1195" t="str">
            <v>10.1002/(ISSN)1097-4539</v>
          </cell>
          <cell r="P1195" t="str">
            <v>https://analyticalsciencejournals.onlinelibrary.wiley.com/journal/10974539</v>
          </cell>
          <cell r="Q1195" t="str">
            <v>Chemistry</v>
          </cell>
          <cell r="R1195" t="str">
            <v>Spectroscopy</v>
          </cell>
        </row>
        <row r="1196">
          <cell r="A1196" t="str">
            <v>PAT</v>
          </cell>
          <cell r="B1196" t="str">
            <v>PAT</v>
          </cell>
          <cell r="D1196" t="str">
            <v>1042-7147</v>
          </cell>
          <cell r="E1196" t="str">
            <v>PAT</v>
          </cell>
          <cell r="F1196" t="str">
            <v>1099-1581</v>
          </cell>
          <cell r="G1196" t="str">
            <v>PAT2</v>
          </cell>
          <cell r="H1196" t="str">
            <v>Polymers for Advanced Technologies</v>
          </cell>
          <cell r="I1196" t="str">
            <v>0PATP</v>
          </cell>
          <cell r="J1196" t="str">
            <v>Obsolete media</v>
          </cell>
          <cell r="K1196" t="str">
            <v>0PATD</v>
          </cell>
          <cell r="L1196" t="str">
            <v>Current publication</v>
          </cell>
          <cell r="M1196" t="str">
            <v>0PATC</v>
          </cell>
          <cell r="N1196" t="str">
            <v>No</v>
          </cell>
          <cell r="O1196" t="str">
            <v>10.1002/(ISSN)1099-1581</v>
          </cell>
          <cell r="P1196" t="str">
            <v>https://onlinelibrary.wiley.com/journal/10991581</v>
          </cell>
          <cell r="Q1196" t="str">
            <v>Physical Sciences &amp; Engineering</v>
          </cell>
          <cell r="R1196" t="str">
            <v>Polymer processing</v>
          </cell>
        </row>
        <row r="1197">
          <cell r="A1197" t="str">
            <v>ESP</v>
          </cell>
          <cell r="B1197" t="str">
            <v>ESP</v>
          </cell>
          <cell r="D1197" t="str">
            <v>0197-9337</v>
          </cell>
          <cell r="E1197" t="str">
            <v>ESP</v>
          </cell>
          <cell r="F1197" t="str">
            <v>1096-9837</v>
          </cell>
          <cell r="G1197" t="str">
            <v>ESP2</v>
          </cell>
          <cell r="H1197" t="str">
            <v>Earth Surface Processes and Landforms</v>
          </cell>
          <cell r="I1197" t="str">
            <v>0ESPP</v>
          </cell>
          <cell r="J1197" t="str">
            <v>Obsolete media</v>
          </cell>
          <cell r="K1197" t="str">
            <v>0ESPD</v>
          </cell>
          <cell r="L1197" t="str">
            <v>Current publication</v>
          </cell>
          <cell r="M1197" t="str">
            <v>0ESPC</v>
          </cell>
          <cell r="N1197" t="str">
            <v>No</v>
          </cell>
          <cell r="O1197" t="str">
            <v>10.1002/(ISSN)1096-9837</v>
          </cell>
          <cell r="P1197" t="str">
            <v>https://onlinelibrary.wiley.com/journal/10969837</v>
          </cell>
          <cell r="Q1197" t="str">
            <v>Earth, Space &amp; Environmental Sciences</v>
          </cell>
          <cell r="R1197" t="str">
            <v>Geomorphology</v>
          </cell>
        </row>
        <row r="1198">
          <cell r="A1198" t="str">
            <v>FGC</v>
          </cell>
          <cell r="B1198" t="str">
            <v>FGC</v>
          </cell>
          <cell r="D1198" t="str">
            <v>1949-3177</v>
          </cell>
          <cell r="E1198" t="str">
            <v>FGC</v>
          </cell>
          <cell r="F1198" t="str">
            <v>1949-3185</v>
          </cell>
          <cell r="G1198" t="str">
            <v>FGC2</v>
          </cell>
          <cell r="H1198" t="str">
            <v>Federal Grants &amp; Contracts</v>
          </cell>
          <cell r="I1198" t="str">
            <v>0FGCP</v>
          </cell>
          <cell r="J1198" t="str">
            <v>Obsolete media</v>
          </cell>
          <cell r="K1198" t="str">
            <v>0FGCD</v>
          </cell>
          <cell r="L1198" t="str">
            <v>Current publication</v>
          </cell>
          <cell r="M1198" t="str">
            <v>0FGCC</v>
          </cell>
          <cell r="N1198" t="str">
            <v>No</v>
          </cell>
          <cell r="O1198" t="str">
            <v>10.1002/(ISSN)1949-3185</v>
          </cell>
          <cell r="P1198" t="str">
            <v>https://onlinelibrary.wiley.com/journal/19493185</v>
          </cell>
          <cell r="Q1198" t="str">
            <v>Business, Economics, Finance &amp; Accounting</v>
          </cell>
          <cell r="R1198" t="str">
            <v>Non-Profit Organizations / Law</v>
          </cell>
        </row>
        <row r="1199">
          <cell r="A1199" t="str">
            <v>JGRD</v>
          </cell>
          <cell r="B1199" t="str">
            <v>JGRD</v>
          </cell>
          <cell r="D1199" t="str">
            <v>2169-897X</v>
          </cell>
          <cell r="E1199" t="str">
            <v>JGRD</v>
          </cell>
          <cell r="F1199" t="str">
            <v>2169-8996</v>
          </cell>
          <cell r="G1199" t="str">
            <v>JGR6</v>
          </cell>
          <cell r="H1199" t="str">
            <v>Journal of Geophysical Research: Atmospheres</v>
          </cell>
          <cell r="I1199" t="str">
            <v>JGRDP</v>
          </cell>
          <cell r="J1199" t="str">
            <v>Current publication</v>
          </cell>
          <cell r="K1199" t="str">
            <v>JGRDD</v>
          </cell>
          <cell r="L1199" t="str">
            <v>Current publication</v>
          </cell>
          <cell r="N1199" t="str">
            <v>FTE Small</v>
          </cell>
          <cell r="O1199" t="str">
            <v>10.1002/(ISSN)2169-8996</v>
          </cell>
          <cell r="P1199" t="str">
            <v>https://agupubs.onlinelibrary.wiley.com/journal/21698996</v>
          </cell>
          <cell r="Q1199" t="str">
            <v>Earth, Space &amp; Environmental Sciences</v>
          </cell>
          <cell r="R1199" t="str">
            <v>Atmospheric Sciences</v>
          </cell>
        </row>
        <row r="1200">
          <cell r="A1200" t="str">
            <v>RNC</v>
          </cell>
          <cell r="B1200" t="str">
            <v>RNC</v>
          </cell>
          <cell r="D1200" t="str">
            <v>1049-8923</v>
          </cell>
          <cell r="E1200" t="str">
            <v>RNC</v>
          </cell>
          <cell r="F1200" t="str">
            <v>1099-1239</v>
          </cell>
          <cell r="G1200" t="str">
            <v>RNC2</v>
          </cell>
          <cell r="H1200" t="str">
            <v>International Journal of Robust and Nonlinear Control</v>
          </cell>
          <cell r="I1200" t="str">
            <v>0RNCP</v>
          </cell>
          <cell r="J1200" t="str">
            <v>Current publication</v>
          </cell>
          <cell r="K1200" t="str">
            <v>0RNCD</v>
          </cell>
          <cell r="L1200" t="str">
            <v>Current publication</v>
          </cell>
          <cell r="M1200" t="str">
            <v>0RNCC</v>
          </cell>
          <cell r="N1200" t="str">
            <v>No</v>
          </cell>
          <cell r="O1200" t="str">
            <v>10.1002/(ISSN)1099-1239</v>
          </cell>
          <cell r="P1200" t="str">
            <v>https://onlinelibrary.wiley.com/journal/10991239</v>
          </cell>
          <cell r="Q1200" t="str">
            <v>Physical Sciences &amp; Engineering</v>
          </cell>
          <cell r="R1200" t="str">
            <v>Control Systems Technology</v>
          </cell>
        </row>
        <row r="1201">
          <cell r="A1201" t="str">
            <v>IJC</v>
          </cell>
          <cell r="B1201" t="str">
            <v>IJC</v>
          </cell>
          <cell r="D1201" t="str">
            <v>0020-7136</v>
          </cell>
          <cell r="E1201" t="str">
            <v>IJC</v>
          </cell>
          <cell r="F1201" t="str">
            <v>1097-0215</v>
          </cell>
          <cell r="G1201" t="str">
            <v>IJC2</v>
          </cell>
          <cell r="H1201" t="str">
            <v>International Journal of Cancer</v>
          </cell>
          <cell r="I1201" t="str">
            <v>0IJCP</v>
          </cell>
          <cell r="J1201" t="str">
            <v>Current publication</v>
          </cell>
          <cell r="K1201" t="str">
            <v>0IJCD</v>
          </cell>
          <cell r="L1201" t="str">
            <v>Current publication</v>
          </cell>
          <cell r="M1201" t="str">
            <v>0IJCC</v>
          </cell>
          <cell r="N1201" t="str">
            <v>No</v>
          </cell>
          <cell r="O1201" t="str">
            <v>10.1002/(ISSN)1097-0215</v>
          </cell>
          <cell r="P1201" t="str">
            <v>https://onlinelibrary.wiley.com/journal/10970215</v>
          </cell>
          <cell r="Q1201" t="str">
            <v>Medicine</v>
          </cell>
          <cell r="R1201" t="str">
            <v>Oncology &amp; Radiotherapy</v>
          </cell>
        </row>
        <row r="1202">
          <cell r="A1202" t="str">
            <v>MPO</v>
          </cell>
          <cell r="B1202" t="str">
            <v>MPO</v>
          </cell>
          <cell r="D1202" t="str">
            <v>1545-5009</v>
          </cell>
          <cell r="E1202" t="str">
            <v>MPO</v>
          </cell>
          <cell r="F1202" t="str">
            <v>1545-5017</v>
          </cell>
          <cell r="G1202" t="str">
            <v>MPO2</v>
          </cell>
          <cell r="H1202" t="str">
            <v>Pediatric Blood &amp; Cancer</v>
          </cell>
          <cell r="I1202" t="str">
            <v>0MPOP</v>
          </cell>
          <cell r="J1202" t="str">
            <v>Obsolete media</v>
          </cell>
          <cell r="K1202" t="str">
            <v>0MPOD</v>
          </cell>
          <cell r="L1202" t="str">
            <v>Current publication</v>
          </cell>
          <cell r="N1202" t="str">
            <v>No</v>
          </cell>
          <cell r="O1202" t="str">
            <v>10.1002/(ISSN)1545-5017</v>
          </cell>
          <cell r="P1202" t="str">
            <v>https://onlinelibrary.wiley.com/journal/15455017</v>
          </cell>
          <cell r="Q1202" t="str">
            <v>Medicine</v>
          </cell>
          <cell r="R1202" t="str">
            <v>Oncology &amp; Radiotherapy</v>
          </cell>
        </row>
        <row r="1203">
          <cell r="A1203">
            <v>2044</v>
          </cell>
          <cell r="B1203" t="str">
            <v>CEAT</v>
          </cell>
          <cell r="D1203" t="str">
            <v>0930-7516</v>
          </cell>
          <cell r="E1203" t="str">
            <v>2044</v>
          </cell>
          <cell r="F1203" t="str">
            <v>1521-4125</v>
          </cell>
          <cell r="G1203" t="str">
            <v>E044</v>
          </cell>
          <cell r="H1203" t="str">
            <v>Chemical Engineering &amp; Technology</v>
          </cell>
          <cell r="I1203" t="str">
            <v>CEATP</v>
          </cell>
          <cell r="J1203" t="str">
            <v>Obsolete media</v>
          </cell>
          <cell r="K1203" t="str">
            <v>CEATD</v>
          </cell>
          <cell r="L1203" t="str">
            <v>Current publication</v>
          </cell>
          <cell r="N1203" t="str">
            <v>No</v>
          </cell>
          <cell r="O1203" t="str">
            <v>10.1002/(ISSN)1521-4125</v>
          </cell>
          <cell r="P1203" t="str">
            <v>https://onlinelibrary.wiley.com/journal/15214125</v>
          </cell>
          <cell r="Q1203" t="str">
            <v>Chemistry</v>
          </cell>
          <cell r="R1203" t="str">
            <v>General &amp; Introductory Chemical Engineering</v>
          </cell>
        </row>
        <row r="1204">
          <cell r="A1204" t="str">
            <v>JSFA</v>
          </cell>
          <cell r="B1204" t="str">
            <v>JSFA</v>
          </cell>
          <cell r="D1204" t="str">
            <v>0022-5142</v>
          </cell>
          <cell r="E1204" t="str">
            <v>JSFA</v>
          </cell>
          <cell r="F1204" t="str">
            <v>1097-0010</v>
          </cell>
          <cell r="G1204" t="str">
            <v>JSF3</v>
          </cell>
          <cell r="H1204" t="str">
            <v>Journal of the Science of Food and Agriculture</v>
          </cell>
          <cell r="I1204" t="str">
            <v>JSFAP</v>
          </cell>
          <cell r="J1204" t="str">
            <v>Current publication</v>
          </cell>
          <cell r="K1204" t="str">
            <v>JSFAD</v>
          </cell>
          <cell r="L1204" t="str">
            <v>Current publication</v>
          </cell>
          <cell r="M1204" t="str">
            <v>JSFAC</v>
          </cell>
          <cell r="N1204" t="str">
            <v>No</v>
          </cell>
          <cell r="O1204" t="str">
            <v>10.1002/(ISSN)1097-0010</v>
          </cell>
          <cell r="P1204" t="str">
            <v>https://scijournals.onlinelibrary.wiley.com/journal/10970010</v>
          </cell>
          <cell r="Q1204" t="str">
            <v>Agriculture, Aquaculture &amp; Food Science</v>
          </cell>
          <cell r="R1204" t="str">
            <v>General &amp; Introductory Food Science &amp; Technology</v>
          </cell>
        </row>
        <row r="1205">
          <cell r="A1205" t="str">
            <v>PROS</v>
          </cell>
          <cell r="B1205" t="str">
            <v>PROS</v>
          </cell>
          <cell r="D1205" t="str">
            <v>0270-4137</v>
          </cell>
          <cell r="E1205" t="str">
            <v>PROS</v>
          </cell>
          <cell r="F1205" t="str">
            <v>1097-0045</v>
          </cell>
          <cell r="G1205" t="str">
            <v>PRO3</v>
          </cell>
          <cell r="H1205" t="str">
            <v>The Prostate</v>
          </cell>
          <cell r="I1205" t="str">
            <v>PROSP</v>
          </cell>
          <cell r="J1205" t="str">
            <v>Current publication</v>
          </cell>
          <cell r="K1205" t="str">
            <v>PROSD</v>
          </cell>
          <cell r="L1205" t="str">
            <v>Current publication</v>
          </cell>
          <cell r="M1205" t="str">
            <v>PROSC</v>
          </cell>
          <cell r="N1205" t="str">
            <v>No</v>
          </cell>
          <cell r="O1205" t="str">
            <v>10.1002/(ISSN)1097-0045</v>
          </cell>
          <cell r="P1205" t="str">
            <v>https://onlinelibrary.wiley.com/journal/10970045</v>
          </cell>
          <cell r="Q1205" t="str">
            <v>Medicine</v>
          </cell>
          <cell r="R1205" t="str">
            <v>Urology</v>
          </cell>
        </row>
        <row r="1206">
          <cell r="A1206" t="str">
            <v>CA</v>
          </cell>
          <cell r="B1206" t="str">
            <v>CA</v>
          </cell>
          <cell r="D1206" t="str">
            <v>0897-3806</v>
          </cell>
          <cell r="E1206" t="str">
            <v>CA</v>
          </cell>
          <cell r="F1206" t="str">
            <v>1098-2353</v>
          </cell>
          <cell r="G1206" t="str">
            <v>CA2</v>
          </cell>
          <cell r="H1206" t="str">
            <v>Clinical Anatomy</v>
          </cell>
          <cell r="I1206" t="str">
            <v>00CAP</v>
          </cell>
          <cell r="J1206" t="str">
            <v>Current publication</v>
          </cell>
          <cell r="K1206" t="str">
            <v>00CAD</v>
          </cell>
          <cell r="L1206" t="str">
            <v>Current publication</v>
          </cell>
          <cell r="M1206" t="str">
            <v>00CAC</v>
          </cell>
          <cell r="N1206" t="str">
            <v>No</v>
          </cell>
          <cell r="O1206" t="str">
            <v>10.1002/(ISSN)1098-2353</v>
          </cell>
          <cell r="P1206" t="str">
            <v>https://onlinelibrary.wiley.com/journal/10982353</v>
          </cell>
          <cell r="Q1206" t="str">
            <v>Life Sciences</v>
          </cell>
          <cell r="R1206" t="str">
            <v>Anatomy &amp; Physiology</v>
          </cell>
        </row>
        <row r="1207">
          <cell r="A1207" t="str">
            <v>SPE</v>
          </cell>
          <cell r="B1207" t="str">
            <v>SPE</v>
          </cell>
          <cell r="D1207" t="str">
            <v>0038-0644</v>
          </cell>
          <cell r="E1207" t="str">
            <v>SPE</v>
          </cell>
          <cell r="F1207" t="str">
            <v>1097-024X</v>
          </cell>
          <cell r="G1207" t="str">
            <v>SPE2</v>
          </cell>
          <cell r="H1207" t="str">
            <v>Software: Practice and Experience</v>
          </cell>
          <cell r="I1207" t="str">
            <v>0SPEP</v>
          </cell>
          <cell r="J1207" t="str">
            <v>Current publication</v>
          </cell>
          <cell r="K1207" t="str">
            <v>0SPED</v>
          </cell>
          <cell r="L1207" t="str">
            <v>Current publication</v>
          </cell>
          <cell r="M1207" t="str">
            <v>0SPEC</v>
          </cell>
          <cell r="N1207" t="str">
            <v>No</v>
          </cell>
          <cell r="O1207" t="str">
            <v>10.1002/(ISSN)1097-024X</v>
          </cell>
          <cell r="P1207" t="str">
            <v>https://onlinelibrary.wiley.com/journal/1097024X</v>
          </cell>
          <cell r="Q1207" t="str">
            <v>Computer Science &amp; Information Technology</v>
          </cell>
          <cell r="R1207" t="str">
            <v>Programming &amp; Software Development</v>
          </cell>
        </row>
        <row r="1208">
          <cell r="A1208" t="str">
            <v>HYP</v>
          </cell>
          <cell r="B1208" t="str">
            <v>HYP</v>
          </cell>
          <cell r="D1208" t="str">
            <v>0885-6087</v>
          </cell>
          <cell r="E1208" t="str">
            <v>HYP</v>
          </cell>
          <cell r="F1208" t="str">
            <v>1099-1085</v>
          </cell>
          <cell r="G1208" t="str">
            <v>HYP2</v>
          </cell>
          <cell r="H1208" t="str">
            <v>Hydrological Processes</v>
          </cell>
          <cell r="I1208" t="str">
            <v>0HYPP</v>
          </cell>
          <cell r="J1208" t="str">
            <v>Obsolete media</v>
          </cell>
          <cell r="K1208" t="str">
            <v>0HYPD</v>
          </cell>
          <cell r="L1208" t="str">
            <v>Current publication</v>
          </cell>
          <cell r="N1208" t="str">
            <v>No</v>
          </cell>
          <cell r="O1208" t="str">
            <v>10.1002/(ISSN)1099-1085</v>
          </cell>
          <cell r="P1208" t="str">
            <v>https://onlinelibrary.wiley.com/journal/10991085</v>
          </cell>
          <cell r="Q1208" t="str">
            <v>Earth, Space &amp; Environmental Sciences</v>
          </cell>
          <cell r="R1208" t="str">
            <v>Hydrological Sciences</v>
          </cell>
        </row>
        <row r="1209">
          <cell r="A1209" t="str">
            <v>FFE</v>
          </cell>
          <cell r="B1209" t="str">
            <v>FFE</v>
          </cell>
          <cell r="D1209" t="str">
            <v>8756-758X</v>
          </cell>
          <cell r="E1209" t="str">
            <v>FFE</v>
          </cell>
          <cell r="F1209" t="str">
            <v>1460-2695</v>
          </cell>
          <cell r="G1209" t="str">
            <v>FFE2</v>
          </cell>
          <cell r="H1209" t="str">
            <v>Fatigue &amp; Fracture of Engineering Materials &amp; Structures</v>
          </cell>
          <cell r="I1209" t="str">
            <v>0FFEP</v>
          </cell>
          <cell r="J1209" t="str">
            <v>Current publication</v>
          </cell>
          <cell r="K1209" t="str">
            <v>0FFED</v>
          </cell>
          <cell r="L1209" t="str">
            <v>Current publication</v>
          </cell>
          <cell r="M1209" t="str">
            <v>0FFEC</v>
          </cell>
          <cell r="N1209" t="str">
            <v>No</v>
          </cell>
          <cell r="O1209" t="str">
            <v>10.1111/(ISSN)1460-2695</v>
          </cell>
          <cell r="P1209" t="str">
            <v>https://onlinelibrary.wiley.com/journal/14602695</v>
          </cell>
          <cell r="Q1209" t="str">
            <v>Physical Sciences &amp; Engineering</v>
          </cell>
          <cell r="R1209" t="str">
            <v>Failure Fracture</v>
          </cell>
        </row>
        <row r="1210">
          <cell r="A1210" t="str">
            <v>AJH</v>
          </cell>
          <cell r="B1210" t="str">
            <v>AJH</v>
          </cell>
          <cell r="D1210" t="str">
            <v>0361-8609</v>
          </cell>
          <cell r="E1210" t="str">
            <v>AJH</v>
          </cell>
          <cell r="F1210" t="str">
            <v>1096-8652</v>
          </cell>
          <cell r="G1210" t="str">
            <v>AJH2</v>
          </cell>
          <cell r="H1210" t="str">
            <v>American Journal of Hematology</v>
          </cell>
          <cell r="I1210" t="str">
            <v>0AJHP</v>
          </cell>
          <cell r="J1210" t="str">
            <v>Current publication</v>
          </cell>
          <cell r="K1210" t="str">
            <v>0AJHD</v>
          </cell>
          <cell r="L1210" t="str">
            <v>Current publication</v>
          </cell>
          <cell r="M1210" t="str">
            <v>0AJHC</v>
          </cell>
          <cell r="N1210" t="str">
            <v>No</v>
          </cell>
          <cell r="O1210" t="str">
            <v>10.1002/(ISSN)1096-8652</v>
          </cell>
          <cell r="P1210" t="str">
            <v>https://onlinelibrary.wiley.com/journal/10968652</v>
          </cell>
          <cell r="Q1210" t="str">
            <v>Medicine</v>
          </cell>
          <cell r="R1210" t="str">
            <v>Hematology</v>
          </cell>
        </row>
        <row r="1211">
          <cell r="A1211" t="str">
            <v>PROT</v>
          </cell>
          <cell r="B1211" t="str">
            <v>PROT</v>
          </cell>
          <cell r="D1211" t="str">
            <v>0887-3585</v>
          </cell>
          <cell r="E1211" t="str">
            <v>PROT</v>
          </cell>
          <cell r="F1211" t="str">
            <v>1097-0134</v>
          </cell>
          <cell r="G1211" t="str">
            <v>PRO4</v>
          </cell>
          <cell r="H1211" t="str">
            <v>PROTEINS: Structure, Function, and Bioinformatics</v>
          </cell>
          <cell r="I1211" t="str">
            <v>PROTP</v>
          </cell>
          <cell r="J1211" t="str">
            <v>Current publication</v>
          </cell>
          <cell r="K1211" t="str">
            <v>PROTD</v>
          </cell>
          <cell r="L1211" t="str">
            <v>Current publication</v>
          </cell>
          <cell r="M1211" t="str">
            <v>PROTC</v>
          </cell>
          <cell r="N1211" t="str">
            <v>No</v>
          </cell>
          <cell r="O1211" t="str">
            <v>10.1002/(ISSN)1097-0134</v>
          </cell>
          <cell r="P1211" t="str">
            <v>https://onlinelibrary.wiley.com/journal/10970134</v>
          </cell>
          <cell r="Q1211" t="str">
            <v>Chemistry</v>
          </cell>
          <cell r="R1211" t="str">
            <v>Protein Science</v>
          </cell>
        </row>
        <row r="1212">
          <cell r="A1212" t="str">
            <v>KIN</v>
          </cell>
          <cell r="B1212" t="str">
            <v>KIN</v>
          </cell>
          <cell r="D1212" t="str">
            <v>0538-8066</v>
          </cell>
          <cell r="E1212" t="str">
            <v>KIN</v>
          </cell>
          <cell r="F1212" t="str">
            <v>1097-4601</v>
          </cell>
          <cell r="G1212" t="str">
            <v>KIN2</v>
          </cell>
          <cell r="H1212" t="str">
            <v>International Journal of Chemical Kinetics</v>
          </cell>
          <cell r="I1212" t="str">
            <v>0KINP</v>
          </cell>
          <cell r="J1212" t="str">
            <v>Current publication</v>
          </cell>
          <cell r="K1212" t="str">
            <v>0KIND</v>
          </cell>
          <cell r="L1212" t="str">
            <v>Current publication</v>
          </cell>
          <cell r="M1212" t="str">
            <v>0KINC</v>
          </cell>
          <cell r="N1212" t="str">
            <v>No</v>
          </cell>
          <cell r="O1212" t="str">
            <v>10.1002/(ISSN)1097-4601</v>
          </cell>
          <cell r="P1212" t="str">
            <v>https://onlinelibrary.wiley.com/journal/10974601</v>
          </cell>
          <cell r="Q1212" t="str">
            <v>Chemistry</v>
          </cell>
          <cell r="R1212" t="str">
            <v>Chemical Kinetics</v>
          </cell>
        </row>
        <row r="1213">
          <cell r="A1213" t="str">
            <v>MHW</v>
          </cell>
          <cell r="B1213" t="str">
            <v>MHW</v>
          </cell>
          <cell r="D1213" t="str">
            <v>1058-1103</v>
          </cell>
          <cell r="E1213" t="str">
            <v>MHW</v>
          </cell>
          <cell r="F1213" t="str">
            <v>1556-7583</v>
          </cell>
          <cell r="G1213" t="str">
            <v>MHW2</v>
          </cell>
          <cell r="H1213" t="str">
            <v>Mental Health Weekly</v>
          </cell>
          <cell r="I1213" t="str">
            <v>0MHWP</v>
          </cell>
          <cell r="J1213" t="str">
            <v>Obsolete media</v>
          </cell>
          <cell r="K1213" t="str">
            <v>0MHWD</v>
          </cell>
          <cell r="L1213" t="str">
            <v>Current publication</v>
          </cell>
          <cell r="M1213" t="str">
            <v>0MHWC</v>
          </cell>
          <cell r="N1213" t="str">
            <v>No</v>
          </cell>
          <cell r="O1213" t="str">
            <v>10.1002/(ISSN)1556-7583</v>
          </cell>
          <cell r="P1213" t="str">
            <v>https://onlinelibrary.wiley.com/journal/15567583</v>
          </cell>
          <cell r="Q1213" t="str">
            <v>Nursing, Dentistry &amp; Healthcare</v>
          </cell>
          <cell r="R1213" t="str">
            <v>Mental Health</v>
          </cell>
        </row>
        <row r="1214">
          <cell r="A1214" t="str">
            <v>JLC</v>
          </cell>
          <cell r="B1214" t="str">
            <v>JLC</v>
          </cell>
          <cell r="D1214" t="str">
            <v>0362-4803</v>
          </cell>
          <cell r="E1214" t="str">
            <v>JLC</v>
          </cell>
          <cell r="F1214" t="str">
            <v>1099-1344</v>
          </cell>
          <cell r="G1214" t="str">
            <v>JLC2</v>
          </cell>
          <cell r="H1214" t="str">
            <v>Journal of Labelled Compounds and Radiopharmaceuticals</v>
          </cell>
          <cell r="I1214" t="str">
            <v>0JLCP</v>
          </cell>
          <cell r="J1214" t="str">
            <v>Obsolete media</v>
          </cell>
          <cell r="K1214" t="str">
            <v>0JLCD</v>
          </cell>
          <cell r="L1214" t="str">
            <v>Current publication</v>
          </cell>
          <cell r="N1214" t="str">
            <v>No</v>
          </cell>
          <cell r="O1214" t="str">
            <v>10.1002/(ISSN)1099-1344</v>
          </cell>
          <cell r="P1214" t="str">
            <v>https://analyticalsciencejournals.onlinelibrary.wiley.com/journal/10991344</v>
          </cell>
          <cell r="Q1214" t="str">
            <v>Chemistry</v>
          </cell>
          <cell r="R1214" t="str">
            <v>Methods - Synthesis &amp; Techniques</v>
          </cell>
        </row>
        <row r="1215">
          <cell r="A1215" t="str">
            <v>SYN</v>
          </cell>
          <cell r="B1215" t="str">
            <v>SYN</v>
          </cell>
          <cell r="D1215" t="str">
            <v>0887-4476</v>
          </cell>
          <cell r="E1215" t="str">
            <v>SYN</v>
          </cell>
          <cell r="F1215" t="str">
            <v>1098-2396</v>
          </cell>
          <cell r="G1215" t="str">
            <v>SYN2</v>
          </cell>
          <cell r="H1215" t="str">
            <v>Synapse</v>
          </cell>
          <cell r="I1215" t="str">
            <v>0SYNP</v>
          </cell>
          <cell r="J1215" t="str">
            <v>Obsolete media</v>
          </cell>
          <cell r="K1215" t="str">
            <v>0SYND</v>
          </cell>
          <cell r="L1215" t="str">
            <v>Current publication</v>
          </cell>
          <cell r="N1215" t="str">
            <v>No</v>
          </cell>
          <cell r="O1215" t="str">
            <v>10.1002/(ISSN)1098-2396</v>
          </cell>
          <cell r="P1215" t="str">
            <v>https://onlinelibrary.wiley.com/journal/10982396</v>
          </cell>
          <cell r="Q1215" t="str">
            <v>Life Sciences</v>
          </cell>
          <cell r="R1215" t="str">
            <v>Neuroscience</v>
          </cell>
        </row>
        <row r="1216">
          <cell r="A1216" t="str">
            <v>OET</v>
          </cell>
          <cell r="B1216" t="str">
            <v>OET</v>
          </cell>
          <cell r="D1216" t="str">
            <v>0950-1045</v>
          </cell>
          <cell r="E1216" t="str">
            <v>OET</v>
          </cell>
          <cell r="F1216" t="str">
            <v>1744-7992</v>
          </cell>
          <cell r="G1216" t="str">
            <v>OET2</v>
          </cell>
          <cell r="H1216" t="str">
            <v>Oil and Energy Trends</v>
          </cell>
          <cell r="I1216" t="str">
            <v>0OETP</v>
          </cell>
          <cell r="J1216" t="str">
            <v>Current publication</v>
          </cell>
          <cell r="K1216" t="str">
            <v>0OETD</v>
          </cell>
          <cell r="L1216" t="str">
            <v>Current publication</v>
          </cell>
          <cell r="M1216" t="str">
            <v>0OETC</v>
          </cell>
          <cell r="N1216" t="str">
            <v>No</v>
          </cell>
          <cell r="O1216" t="str">
            <v>10.1111/(ISSN)1744-7992</v>
          </cell>
          <cell r="P1216" t="str">
            <v>https://onlinelibrary.wiley.com/journal/17447992</v>
          </cell>
          <cell r="Q1216" t="str">
            <v>Business, Economics, Finance &amp; Accounting</v>
          </cell>
          <cell r="R1216" t="str">
            <v>Oil &amp; Energy Economics</v>
          </cell>
        </row>
        <row r="1217">
          <cell r="A1217" t="str">
            <v>JFB</v>
          </cell>
          <cell r="B1217" t="str">
            <v>JFB</v>
          </cell>
          <cell r="D1217" t="str">
            <v>0022-1112</v>
          </cell>
          <cell r="E1217" t="str">
            <v>JFB</v>
          </cell>
          <cell r="F1217" t="str">
            <v>1095-8649</v>
          </cell>
          <cell r="G1217" t="str">
            <v>JFB2</v>
          </cell>
          <cell r="H1217" t="str">
            <v>Journal of Fish Biology</v>
          </cell>
          <cell r="I1217" t="str">
            <v>0JFBP</v>
          </cell>
          <cell r="J1217" t="str">
            <v>Obsolete media</v>
          </cell>
          <cell r="K1217" t="str">
            <v>0JFBD</v>
          </cell>
          <cell r="L1217" t="str">
            <v>Current publication</v>
          </cell>
          <cell r="M1217" t="str">
            <v>0JFBC</v>
          </cell>
          <cell r="N1217" t="str">
            <v>No</v>
          </cell>
          <cell r="O1217" t="str">
            <v>10.1111/(ISSN)1095-8649</v>
          </cell>
          <cell r="P1217" t="str">
            <v>https://onlinelibrary.wiley.com/journal/10958649</v>
          </cell>
          <cell r="Q1217" t="str">
            <v>Agriculture, Aquaculture &amp; Food Science</v>
          </cell>
          <cell r="R1217" t="str">
            <v>General Aquaculture, Fisheries &amp; Fish Science</v>
          </cell>
        </row>
        <row r="1218">
          <cell r="A1218" t="str">
            <v>GCB</v>
          </cell>
          <cell r="B1218" t="str">
            <v>GCB</v>
          </cell>
          <cell r="D1218" t="str">
            <v>1354-1013</v>
          </cell>
          <cell r="E1218" t="str">
            <v>GCB</v>
          </cell>
          <cell r="F1218" t="str">
            <v>1365-2486</v>
          </cell>
          <cell r="G1218" t="str">
            <v>GCB2</v>
          </cell>
          <cell r="H1218" t="str">
            <v>Global Change Biology</v>
          </cell>
          <cell r="I1218" t="str">
            <v>0GCBP</v>
          </cell>
          <cell r="J1218" t="str">
            <v>Obsolete media</v>
          </cell>
          <cell r="K1218" t="str">
            <v>0GCBD</v>
          </cell>
          <cell r="L1218" t="str">
            <v>Current publication</v>
          </cell>
          <cell r="M1218" t="str">
            <v>0GCBC</v>
          </cell>
          <cell r="N1218" t="str">
            <v>No</v>
          </cell>
          <cell r="O1218" t="str">
            <v>10.1111/(ISSN)1365-2486</v>
          </cell>
          <cell r="P1218" t="str">
            <v>https://onlinelibrary.wiley.com/journal/13652486</v>
          </cell>
          <cell r="Q1218" t="str">
            <v>Life Sciences</v>
          </cell>
          <cell r="R1218" t="str">
            <v>Conservation Science</v>
          </cell>
        </row>
        <row r="1219">
          <cell r="A1219">
            <v>2027</v>
          </cell>
          <cell r="B1219" t="str">
            <v>ELPS</v>
          </cell>
          <cell r="D1219" t="str">
            <v>0173-0835</v>
          </cell>
          <cell r="E1219" t="str">
            <v>2027</v>
          </cell>
          <cell r="F1219" t="str">
            <v>1522-2683</v>
          </cell>
          <cell r="G1219" t="str">
            <v>E027</v>
          </cell>
          <cell r="H1219" t="str">
            <v>ELECTROPHORESIS</v>
          </cell>
          <cell r="I1219" t="str">
            <v>ELPSP</v>
          </cell>
          <cell r="J1219" t="str">
            <v>Current publication</v>
          </cell>
          <cell r="K1219" t="str">
            <v>ELPSD</v>
          </cell>
          <cell r="L1219" t="str">
            <v>Current publication</v>
          </cell>
          <cell r="M1219" t="str">
            <v>ELPSC</v>
          </cell>
          <cell r="N1219" t="str">
            <v>No</v>
          </cell>
          <cell r="O1219" t="str">
            <v>10.1002/(ISSN)1522-2683</v>
          </cell>
          <cell r="P1219" t="str">
            <v>https://analyticalsciencejournals.onlinelibrary.wiley.com/journal/15222683</v>
          </cell>
          <cell r="Q1219" t="str">
            <v>Chemistry</v>
          </cell>
          <cell r="R1219" t="str">
            <v>Biochemistry (Chemical Biology)</v>
          </cell>
        </row>
        <row r="1220">
          <cell r="A1220" t="str">
            <v>PEP2</v>
          </cell>
          <cell r="B1220" t="str">
            <v>PEP2</v>
          </cell>
          <cell r="D1220" t="str">
            <v>-</v>
          </cell>
          <cell r="F1220" t="str">
            <v>2475-8817</v>
          </cell>
          <cell r="G1220" t="str">
            <v>PEP2</v>
          </cell>
          <cell r="H1220" t="str">
            <v>Peptide Science</v>
          </cell>
          <cell r="K1220" t="str">
            <v>PEP2D</v>
          </cell>
          <cell r="L1220" t="str">
            <v>Current publication</v>
          </cell>
          <cell r="M1220" t="str">
            <v>N/A</v>
          </cell>
          <cell r="N1220" t="str">
            <v>No</v>
          </cell>
          <cell r="O1220" t="str">
            <v>10.1002/(ISSN)2475-8817</v>
          </cell>
          <cell r="P1220" t="str">
            <v>https://onlinelibrary.wiley.com/journal/24758817</v>
          </cell>
          <cell r="Q1220" t="str">
            <v>Chemistry</v>
          </cell>
          <cell r="R1220" t="str">
            <v>Biomolecules (DNA, RNA, Peptides, etc.)</v>
          </cell>
        </row>
        <row r="1221">
          <cell r="A1221" t="str">
            <v>BIP</v>
          </cell>
          <cell r="B1221" t="str">
            <v>BIP</v>
          </cell>
          <cell r="C1221" t="str">
            <v>MJ0412</v>
          </cell>
          <cell r="D1221" t="str">
            <v>0006-3525</v>
          </cell>
          <cell r="E1221" t="str">
            <v>BIP</v>
          </cell>
          <cell r="F1221" t="str">
            <v>1097-0282</v>
          </cell>
          <cell r="G1221" t="str">
            <v>BIP2</v>
          </cell>
          <cell r="H1221" t="str">
            <v>Biopolymers</v>
          </cell>
          <cell r="I1221" t="str">
            <v>0BIPP</v>
          </cell>
          <cell r="J1221" t="str">
            <v>Obsolete media</v>
          </cell>
          <cell r="K1221" t="str">
            <v>0BIPD</v>
          </cell>
          <cell r="L1221" t="str">
            <v>Current publication</v>
          </cell>
          <cell r="N1221" t="str">
            <v>No</v>
          </cell>
          <cell r="O1221" t="str">
            <v>10.1002/(ISSN)1097-0282</v>
          </cell>
          <cell r="P1221" t="str">
            <v>https://onlinelibrary.wiley.com/journal/10970282</v>
          </cell>
          <cell r="Q1221" t="str">
            <v>Physical Sciences &amp; Engineering</v>
          </cell>
          <cell r="R1221" t="str">
            <v>Biopolymers</v>
          </cell>
        </row>
        <row r="1222">
          <cell r="A1222" t="str">
            <v>ADAW</v>
          </cell>
          <cell r="B1222" t="str">
            <v>ADAW</v>
          </cell>
          <cell r="D1222" t="str">
            <v>1042-1394</v>
          </cell>
          <cell r="E1222" t="str">
            <v>ADAW</v>
          </cell>
          <cell r="F1222" t="str">
            <v>1556-7591</v>
          </cell>
          <cell r="G1222" t="str">
            <v>ADA3</v>
          </cell>
          <cell r="H1222" t="str">
            <v>Alcoholism &amp; Drug Abuse Weekly</v>
          </cell>
          <cell r="I1222" t="str">
            <v>ADAWP</v>
          </cell>
          <cell r="J1222" t="str">
            <v>Obsolete media</v>
          </cell>
          <cell r="K1222" t="str">
            <v>ADAWD</v>
          </cell>
          <cell r="L1222" t="str">
            <v>Current publication</v>
          </cell>
          <cell r="M1222" t="str">
            <v>ADAWC</v>
          </cell>
          <cell r="N1222" t="str">
            <v>No</v>
          </cell>
          <cell r="O1222" t="str">
            <v>10.1002/(ISSN)1556-7591</v>
          </cell>
          <cell r="P1222" t="str">
            <v>https://onlinelibrary.wiley.com/journal/15567591</v>
          </cell>
          <cell r="Q1222" t="str">
            <v>Nursing, Dentistry &amp; Healthcare</v>
          </cell>
          <cell r="R1222" t="str">
            <v>Addiction</v>
          </cell>
        </row>
        <row r="1223">
          <cell r="A1223" t="str">
            <v>CCD</v>
          </cell>
          <cell r="B1223" t="str">
            <v>CCD</v>
          </cell>
          <cell r="D1223" t="str">
            <v>1522-1946</v>
          </cell>
          <cell r="E1223" t="str">
            <v>CCD</v>
          </cell>
          <cell r="F1223" t="str">
            <v>1522-726X</v>
          </cell>
          <cell r="G1223" t="str">
            <v>CCD2</v>
          </cell>
          <cell r="H1223" t="str">
            <v>Catheterization and Cardiovascular Interventions</v>
          </cell>
          <cell r="I1223" t="str">
            <v>0CCDP</v>
          </cell>
          <cell r="J1223" t="str">
            <v>Current publication</v>
          </cell>
          <cell r="K1223" t="str">
            <v>0CCDD</v>
          </cell>
          <cell r="L1223" t="str">
            <v>Current publication</v>
          </cell>
          <cell r="M1223" t="str">
            <v>0CCDC</v>
          </cell>
          <cell r="N1223" t="str">
            <v>No</v>
          </cell>
          <cell r="O1223" t="str">
            <v>10.1002/(ISSN)1522-726X</v>
          </cell>
          <cell r="P1223" t="str">
            <v>https://onlinelibrary.wiley.com/journal/1522726X</v>
          </cell>
          <cell r="Q1223" t="str">
            <v>Medicine</v>
          </cell>
          <cell r="R1223" t="str">
            <v>Cardiovascular Disease</v>
          </cell>
        </row>
        <row r="1224">
          <cell r="A1224" t="str">
            <v>JSO</v>
          </cell>
          <cell r="B1224" t="str">
            <v>JSO</v>
          </cell>
          <cell r="D1224" t="str">
            <v>0022-4790</v>
          </cell>
          <cell r="E1224" t="str">
            <v>JSO</v>
          </cell>
          <cell r="F1224" t="str">
            <v>1096-9098</v>
          </cell>
          <cell r="G1224" t="str">
            <v>JSO2</v>
          </cell>
          <cell r="H1224" t="str">
            <v>Journal of Surgical Oncology</v>
          </cell>
          <cell r="I1224" t="str">
            <v>0JSOP</v>
          </cell>
          <cell r="J1224" t="str">
            <v>Current publication</v>
          </cell>
          <cell r="K1224" t="str">
            <v>0JSOD</v>
          </cell>
          <cell r="L1224" t="str">
            <v>Current publication</v>
          </cell>
          <cell r="M1224" t="str">
            <v>0JSOC</v>
          </cell>
          <cell r="N1224" t="str">
            <v>No</v>
          </cell>
          <cell r="O1224" t="str">
            <v>10.1002/(ISSN)1096-9098</v>
          </cell>
          <cell r="P1224" t="str">
            <v>https://onlinelibrary.wiley.com/journal/10969098</v>
          </cell>
          <cell r="Q1224" t="str">
            <v>Medicine</v>
          </cell>
          <cell r="R1224" t="str">
            <v>Oncology &amp; Radiotherapy</v>
          </cell>
        </row>
        <row r="1225">
          <cell r="A1225" t="str">
            <v>JNC</v>
          </cell>
          <cell r="B1225" t="str">
            <v>JNC</v>
          </cell>
          <cell r="D1225" t="str">
            <v>0022-3042</v>
          </cell>
          <cell r="E1225" t="str">
            <v>JNC</v>
          </cell>
          <cell r="F1225" t="str">
            <v>1471-4159</v>
          </cell>
          <cell r="G1225" t="str">
            <v>JNC2</v>
          </cell>
          <cell r="H1225" t="str">
            <v>Journal of Neurochemistry</v>
          </cell>
          <cell r="I1225" t="str">
            <v>0JNCP</v>
          </cell>
          <cell r="J1225" t="str">
            <v>Obsolete media</v>
          </cell>
          <cell r="K1225" t="str">
            <v>0JNCD</v>
          </cell>
          <cell r="L1225" t="str">
            <v>Current publication</v>
          </cell>
          <cell r="N1225" t="str">
            <v>No</v>
          </cell>
          <cell r="O1225" t="str">
            <v>10.1111/(ISSN)1471-4159</v>
          </cell>
          <cell r="P1225" t="str">
            <v>https://onlinelibrary.wiley.com/journal/14714159</v>
          </cell>
          <cell r="Q1225" t="str">
            <v>Life Sciences</v>
          </cell>
          <cell r="R1225" t="str">
            <v>Neuroscience</v>
          </cell>
        </row>
        <row r="1226">
          <cell r="A1226" t="str">
            <v>CM</v>
          </cell>
          <cell r="B1226" t="str">
            <v>CM</v>
          </cell>
          <cell r="D1226" t="str">
            <v>1949-3584</v>
          </cell>
          <cell r="E1226" t="str">
            <v>CM</v>
          </cell>
          <cell r="F1226" t="str">
            <v>1949-3592</v>
          </cell>
          <cell r="G1226" t="str">
            <v>CM2</v>
          </cell>
          <cell r="H1226" t="str">
            <v>Cytoskeleton</v>
          </cell>
          <cell r="I1226" t="str">
            <v>00CMP</v>
          </cell>
          <cell r="J1226" t="str">
            <v>Current publication</v>
          </cell>
          <cell r="K1226" t="str">
            <v>00CMD</v>
          </cell>
          <cell r="L1226" t="str">
            <v>Current publication</v>
          </cell>
          <cell r="M1226" t="str">
            <v>00CMC</v>
          </cell>
          <cell r="N1226" t="str">
            <v>No</v>
          </cell>
          <cell r="O1226" t="str">
            <v>10.1002/(ISSN)1949-3592</v>
          </cell>
          <cell r="P1226" t="str">
            <v>https://onlinelibrary.wiley.com/journal/19493592</v>
          </cell>
          <cell r="Q1226" t="str">
            <v>Life Sciences</v>
          </cell>
          <cell r="R1226" t="str">
            <v>Cell &amp; Molecular Biology</v>
          </cell>
        </row>
        <row r="1227">
          <cell r="A1227" t="str">
            <v>NYAS</v>
          </cell>
          <cell r="B1227" t="str">
            <v>NYAS</v>
          </cell>
          <cell r="D1227" t="str">
            <v>0077-8923</v>
          </cell>
          <cell r="E1227" t="str">
            <v>NYAS</v>
          </cell>
          <cell r="F1227" t="str">
            <v>1749-6632</v>
          </cell>
          <cell r="G1227" t="str">
            <v>NYA3</v>
          </cell>
          <cell r="H1227" t="str">
            <v>Annals of the New York Academy of Sciences</v>
          </cell>
          <cell r="I1227" t="str">
            <v>NYASP</v>
          </cell>
          <cell r="J1227" t="str">
            <v>To be Obsolete media</v>
          </cell>
          <cell r="K1227" t="str">
            <v>NYASD</v>
          </cell>
          <cell r="L1227" t="str">
            <v>Current publication</v>
          </cell>
          <cell r="M1227" t="str">
            <v>NYASC</v>
          </cell>
          <cell r="N1227" t="str">
            <v>No</v>
          </cell>
          <cell r="O1227" t="str">
            <v>10.1111/(ISSN)1749-6632</v>
          </cell>
          <cell r="P1227" t="str">
            <v>https://nyaspubs.onlinelibrary.wiley.com/journal/17496632</v>
          </cell>
          <cell r="Q1227" t="str">
            <v>Life Sciences</v>
          </cell>
          <cell r="R1227" t="str">
            <v>General &amp; Introductory Life Sciences</v>
          </cell>
        </row>
        <row r="1228">
          <cell r="A1228" t="str">
            <v>TPJ</v>
          </cell>
          <cell r="B1228" t="str">
            <v>TPJ</v>
          </cell>
          <cell r="D1228" t="str">
            <v>0960-7412</v>
          </cell>
          <cell r="E1228" t="str">
            <v>TPJ</v>
          </cell>
          <cell r="F1228" t="str">
            <v>1365-313X</v>
          </cell>
          <cell r="G1228" t="str">
            <v>TPJ2</v>
          </cell>
          <cell r="H1228" t="str">
            <v>The Plant Journal</v>
          </cell>
          <cell r="I1228" t="str">
            <v>0TPJP</v>
          </cell>
          <cell r="J1228" t="str">
            <v>Obsolete media</v>
          </cell>
          <cell r="K1228" t="str">
            <v>0TPJD</v>
          </cell>
          <cell r="L1228" t="str">
            <v>Current publication</v>
          </cell>
          <cell r="M1228" t="str">
            <v>0TPJC</v>
          </cell>
          <cell r="N1228" t="str">
            <v>No</v>
          </cell>
          <cell r="O1228" t="str">
            <v>10.1111/(ISSN)1365-313X</v>
          </cell>
          <cell r="P1228" t="str">
            <v>https://onlinelibrary.wiley.com/journal/1365313X</v>
          </cell>
          <cell r="Q1228" t="str">
            <v>Life Sciences</v>
          </cell>
          <cell r="R1228" t="str">
            <v>Plant Science</v>
          </cell>
        </row>
        <row r="1229">
          <cell r="A1229" t="str">
            <v>CTA</v>
          </cell>
          <cell r="B1229" t="str">
            <v>CTA</v>
          </cell>
          <cell r="D1229" t="str">
            <v>0098-9886</v>
          </cell>
          <cell r="E1229" t="str">
            <v>CTA</v>
          </cell>
          <cell r="F1229" t="str">
            <v>1097-007X</v>
          </cell>
          <cell r="G1229" t="str">
            <v>CTA2</v>
          </cell>
          <cell r="H1229" t="str">
            <v>International Journal of Circuit Theory and Applications</v>
          </cell>
          <cell r="I1229" t="str">
            <v>0CTAP</v>
          </cell>
          <cell r="J1229" t="str">
            <v>Current publication</v>
          </cell>
          <cell r="K1229" t="str">
            <v>0CTAD</v>
          </cell>
          <cell r="L1229" t="str">
            <v>Current publication</v>
          </cell>
          <cell r="M1229" t="str">
            <v>0CTAC</v>
          </cell>
          <cell r="N1229" t="str">
            <v>No</v>
          </cell>
          <cell r="O1229" t="str">
            <v>10.1002/(ISSN)1097-007X</v>
          </cell>
          <cell r="P1229" t="str">
            <v>https://onlinelibrary.wiley.com/journal/1097007X</v>
          </cell>
          <cell r="Q1229" t="str">
            <v>Physical Sciences &amp; Engineering</v>
          </cell>
          <cell r="R1229" t="str">
            <v>General &amp; Introductory Electrical &amp; Electronics Engineering</v>
          </cell>
        </row>
        <row r="1230">
          <cell r="A1230">
            <v>2005</v>
          </cell>
          <cell r="B1230" t="str">
            <v>EJIC</v>
          </cell>
          <cell r="D1230" t="str">
            <v>1434-1948</v>
          </cell>
          <cell r="E1230" t="str">
            <v>2005</v>
          </cell>
          <cell r="F1230" t="str">
            <v>1099-0682</v>
          </cell>
          <cell r="G1230" t="str">
            <v>E005</v>
          </cell>
          <cell r="H1230" t="str">
            <v>European Journal of Inorganic Chemistry</v>
          </cell>
          <cell r="I1230" t="str">
            <v>EJICP</v>
          </cell>
          <cell r="J1230" t="str">
            <v>Obsolete media</v>
          </cell>
          <cell r="K1230" t="str">
            <v>EJICD</v>
          </cell>
          <cell r="L1230" t="str">
            <v>Current publication</v>
          </cell>
          <cell r="N1230" t="str">
            <v>No</v>
          </cell>
          <cell r="O1230" t="str">
            <v>10.1002/(ISSN)1099-0682c</v>
          </cell>
          <cell r="P1230" t="str">
            <v>https://chemistry-europe.onlinelibrary.wiley.com/journal/10990682c</v>
          </cell>
          <cell r="Q1230" t="str">
            <v>Chemistry</v>
          </cell>
          <cell r="R1230" t="str">
            <v>Inorganic Chemistry</v>
          </cell>
        </row>
        <row r="1231">
          <cell r="A1231" t="str">
            <v>FEB2</v>
          </cell>
          <cell r="B1231" t="str">
            <v>FEB2</v>
          </cell>
          <cell r="D1231" t="str">
            <v>-</v>
          </cell>
          <cell r="F1231" t="str">
            <v>1873-3468</v>
          </cell>
          <cell r="G1231" t="str">
            <v>FEB2</v>
          </cell>
          <cell r="H1231" t="str">
            <v>FEBS Letters</v>
          </cell>
          <cell r="K1231" t="str">
            <v>FEB2D</v>
          </cell>
          <cell r="L1231" t="str">
            <v>Current publication</v>
          </cell>
          <cell r="M1231" t="str">
            <v>N/A</v>
          </cell>
          <cell r="N1231" t="str">
            <v>No</v>
          </cell>
          <cell r="O1231" t="str">
            <v>10.1002/(ISSN)1873-3468</v>
          </cell>
          <cell r="P1231" t="str">
            <v>https://febs.onlinelibrary.wiley.com/journal/18733468</v>
          </cell>
          <cell r="Q1231" t="str">
            <v>Life Sciences</v>
          </cell>
          <cell r="R1231" t="str">
            <v>Biochemistry</v>
          </cell>
        </row>
        <row r="1232">
          <cell r="A1232" t="str">
            <v>SIM</v>
          </cell>
          <cell r="B1232" t="str">
            <v>SIM</v>
          </cell>
          <cell r="D1232" t="str">
            <v>0277-6715</v>
          </cell>
          <cell r="E1232" t="str">
            <v>SIM</v>
          </cell>
          <cell r="F1232" t="str">
            <v>1097-0258</v>
          </cell>
          <cell r="G1232" t="str">
            <v>SIM2</v>
          </cell>
          <cell r="H1232" t="str">
            <v>Statistics in Medicine</v>
          </cell>
          <cell r="I1232" t="str">
            <v>0SIMP</v>
          </cell>
          <cell r="J1232" t="str">
            <v>Obsolete media</v>
          </cell>
          <cell r="K1232" t="str">
            <v>0SIMD</v>
          </cell>
          <cell r="L1232" t="str">
            <v>Current publication</v>
          </cell>
          <cell r="M1232" t="str">
            <v>0SIMC</v>
          </cell>
          <cell r="N1232" t="str">
            <v>No</v>
          </cell>
          <cell r="O1232" t="str">
            <v>10.1002/(ISSN)1097-0258</v>
          </cell>
          <cell r="P1232" t="str">
            <v>https://onlinelibrary.wiley.com/journal/10970258</v>
          </cell>
          <cell r="Q1232" t="str">
            <v>Mathematics &amp; Statistics</v>
          </cell>
          <cell r="R1232" t="str">
            <v>Experimental Design</v>
          </cell>
        </row>
        <row r="1233">
          <cell r="A1233" t="str">
            <v>FEBS</v>
          </cell>
          <cell r="B1233" t="str">
            <v>FEBS</v>
          </cell>
          <cell r="D1233" t="str">
            <v>1742-464X</v>
          </cell>
          <cell r="E1233" t="str">
            <v>FEBS</v>
          </cell>
          <cell r="F1233" t="str">
            <v>1742-4658</v>
          </cell>
          <cell r="G1233" t="str">
            <v>FEB3</v>
          </cell>
          <cell r="H1233" t="str">
            <v>The FEBS Journal</v>
          </cell>
          <cell r="I1233" t="str">
            <v>FEBSP</v>
          </cell>
          <cell r="J1233" t="str">
            <v>Obsolete media</v>
          </cell>
          <cell r="K1233" t="str">
            <v>FEBSD</v>
          </cell>
          <cell r="L1233" t="str">
            <v>Current publication</v>
          </cell>
          <cell r="N1233" t="str">
            <v>No</v>
          </cell>
          <cell r="O1233" t="str">
            <v>10.1111/(ISSN)1742-4658</v>
          </cell>
          <cell r="P1233" t="str">
            <v>https://febs.onlinelibrary.wiley.com/journal/17424658</v>
          </cell>
          <cell r="Q1233" t="str">
            <v>Life Sciences</v>
          </cell>
          <cell r="R1233" t="str">
            <v>Biochemistry</v>
          </cell>
        </row>
        <row r="1234">
          <cell r="A1234" t="str">
            <v>PCE</v>
          </cell>
          <cell r="B1234" t="str">
            <v>PCE</v>
          </cell>
          <cell r="D1234" t="str">
            <v>0140-7791</v>
          </cell>
          <cell r="E1234" t="str">
            <v>PCE</v>
          </cell>
          <cell r="F1234" t="str">
            <v>1365-3040</v>
          </cell>
          <cell r="G1234" t="str">
            <v>PCE2</v>
          </cell>
          <cell r="H1234" t="str">
            <v>Plant, Cell &amp; Environment</v>
          </cell>
          <cell r="I1234" t="str">
            <v>0PCEP</v>
          </cell>
          <cell r="J1234" t="str">
            <v>Current publication</v>
          </cell>
          <cell r="K1234" t="str">
            <v>0PCED</v>
          </cell>
          <cell r="L1234" t="str">
            <v>Current publication</v>
          </cell>
          <cell r="M1234" t="str">
            <v>0PCEC</v>
          </cell>
          <cell r="N1234" t="str">
            <v>No</v>
          </cell>
          <cell r="O1234" t="str">
            <v>10.1111/(ISSN)1365-3040</v>
          </cell>
          <cell r="P1234" t="str">
            <v>https://onlinelibrary.wiley.com/journal/13653040</v>
          </cell>
          <cell r="Q1234" t="str">
            <v>Life Sciences</v>
          </cell>
          <cell r="R1234" t="str">
            <v>Plant Science</v>
          </cell>
        </row>
        <row r="1235">
          <cell r="A1235" t="str">
            <v>JMV</v>
          </cell>
          <cell r="B1235" t="str">
            <v>JMV</v>
          </cell>
          <cell r="D1235" t="str">
            <v>0146-6615</v>
          </cell>
          <cell r="E1235" t="str">
            <v>JMV</v>
          </cell>
          <cell r="F1235" t="str">
            <v>1096-9071</v>
          </cell>
          <cell r="G1235" t="str">
            <v>JMV2</v>
          </cell>
          <cell r="H1235" t="str">
            <v>Journal of Medical Virology</v>
          </cell>
          <cell r="I1235" t="str">
            <v>0JMVP</v>
          </cell>
          <cell r="J1235" t="str">
            <v>Obsolete media</v>
          </cell>
          <cell r="K1235" t="str">
            <v>0JMVD</v>
          </cell>
          <cell r="L1235" t="str">
            <v>Current publication</v>
          </cell>
          <cell r="M1235" t="str">
            <v>0JMVC</v>
          </cell>
          <cell r="N1235" t="str">
            <v>No</v>
          </cell>
          <cell r="O1235" t="str">
            <v>10.1002/(ISSN)1096-9071</v>
          </cell>
          <cell r="P1235" t="str">
            <v>https://onlinelibrary.wiley.com/journal/10969071</v>
          </cell>
          <cell r="Q1235" t="str">
            <v>Medicine</v>
          </cell>
          <cell r="R1235" t="str">
            <v>Infectious Disease &amp; Microbiology</v>
          </cell>
        </row>
        <row r="1236">
          <cell r="A1236" t="str">
            <v>MMA</v>
          </cell>
          <cell r="B1236" t="str">
            <v>MMA</v>
          </cell>
          <cell r="D1236" t="str">
            <v>0170-4214</v>
          </cell>
          <cell r="E1236" t="str">
            <v>MMA</v>
          </cell>
          <cell r="F1236" t="str">
            <v>1099-1476</v>
          </cell>
          <cell r="G1236" t="str">
            <v>MMA2</v>
          </cell>
          <cell r="H1236" t="str">
            <v>Mathematical Methods in the Applied Sciences</v>
          </cell>
          <cell r="I1236" t="str">
            <v>0MMAP</v>
          </cell>
          <cell r="J1236" t="str">
            <v>Current publication</v>
          </cell>
          <cell r="K1236" t="str">
            <v>0MMAD</v>
          </cell>
          <cell r="L1236" t="str">
            <v>Current publication</v>
          </cell>
          <cell r="M1236" t="str">
            <v>0MMAC</v>
          </cell>
          <cell r="N1236" t="str">
            <v>No</v>
          </cell>
          <cell r="O1236" t="str">
            <v>10.1002/(ISSN)1099-1476</v>
          </cell>
          <cell r="P1236" t="str">
            <v>https://onlinelibrary.wiley.com/journal/10991476</v>
          </cell>
          <cell r="Q1236" t="str">
            <v>Mathematics &amp; Statistics</v>
          </cell>
          <cell r="R1236" t="str">
            <v>Mathematical Modeling</v>
          </cell>
        </row>
        <row r="1237">
          <cell r="A1237" t="str">
            <v>EQE</v>
          </cell>
          <cell r="B1237" t="str">
            <v>EQE</v>
          </cell>
          <cell r="D1237" t="str">
            <v>0098-8847</v>
          </cell>
          <cell r="E1237" t="str">
            <v>EQE</v>
          </cell>
          <cell r="F1237" t="str">
            <v>1096-9845</v>
          </cell>
          <cell r="G1237" t="str">
            <v>EQE2</v>
          </cell>
          <cell r="H1237" t="str">
            <v>Earthquake Engineering &amp; Structural Dynamics</v>
          </cell>
          <cell r="I1237" t="str">
            <v>0EQEP</v>
          </cell>
          <cell r="J1237" t="str">
            <v>Current publication</v>
          </cell>
          <cell r="K1237" t="str">
            <v>0EQED</v>
          </cell>
          <cell r="L1237" t="str">
            <v>Current publication</v>
          </cell>
          <cell r="M1237" t="str">
            <v>0EQEC</v>
          </cell>
          <cell r="N1237" t="str">
            <v>No</v>
          </cell>
          <cell r="O1237" t="str">
            <v>10.1002/(ISSN)1096-9845</v>
          </cell>
          <cell r="P1237" t="str">
            <v>https://onlinelibrary.wiley.com/journal/10969845</v>
          </cell>
          <cell r="Q1237" t="str">
            <v>Physical Sciences &amp; Engineering</v>
          </cell>
          <cell r="R1237" t="str">
            <v>Structural &amp; Building Engineering</v>
          </cell>
        </row>
        <row r="1238">
          <cell r="A1238" t="str">
            <v>EJN</v>
          </cell>
          <cell r="B1238" t="str">
            <v>EJN</v>
          </cell>
          <cell r="D1238" t="str">
            <v>0953-816X</v>
          </cell>
          <cell r="E1238" t="str">
            <v>EJN</v>
          </cell>
          <cell r="F1238" t="str">
            <v>1460-9568</v>
          </cell>
          <cell r="G1238" t="str">
            <v>EJN2</v>
          </cell>
          <cell r="H1238" t="str">
            <v>European Journal of Neuroscience</v>
          </cell>
          <cell r="I1238" t="str">
            <v>0EJNP</v>
          </cell>
          <cell r="J1238" t="str">
            <v>Obsolete media</v>
          </cell>
          <cell r="K1238" t="str">
            <v>0EJND</v>
          </cell>
          <cell r="L1238" t="str">
            <v>Current publication</v>
          </cell>
          <cell r="M1238" t="str">
            <v>0EJNC</v>
          </cell>
          <cell r="N1238" t="str">
            <v>No</v>
          </cell>
          <cell r="O1238" t="str">
            <v>10.1111/(ISSN)1460-9568</v>
          </cell>
          <cell r="P1238" t="str">
            <v>https://onlinelibrary.wiley.com/journal/14609568</v>
          </cell>
          <cell r="Q1238" t="str">
            <v>Life Sciences</v>
          </cell>
          <cell r="R1238" t="str">
            <v>Neuroscience</v>
          </cell>
        </row>
        <row r="1239">
          <cell r="A1239" t="str">
            <v>AJIM</v>
          </cell>
          <cell r="B1239" t="str">
            <v>AJIM</v>
          </cell>
          <cell r="D1239" t="str">
            <v>0271-3586</v>
          </cell>
          <cell r="E1239" t="str">
            <v>AJIM</v>
          </cell>
          <cell r="F1239" t="str">
            <v>1097-0274</v>
          </cell>
          <cell r="G1239" t="str">
            <v>AJI3</v>
          </cell>
          <cell r="H1239" t="str">
            <v>American Journal of Industrial Medicine</v>
          </cell>
          <cell r="I1239" t="str">
            <v>AJIMP</v>
          </cell>
          <cell r="J1239" t="str">
            <v>Current publication</v>
          </cell>
          <cell r="K1239" t="str">
            <v>AJIMD</v>
          </cell>
          <cell r="L1239" t="str">
            <v>Current publication</v>
          </cell>
          <cell r="M1239" t="str">
            <v>AJIMC</v>
          </cell>
          <cell r="N1239" t="str">
            <v>No</v>
          </cell>
          <cell r="O1239" t="str">
            <v>10.1002/(ISSN)1097-0274</v>
          </cell>
          <cell r="P1239" t="str">
            <v>https://onlinelibrary.wiley.com/journal/10970274</v>
          </cell>
          <cell r="Q1239" t="str">
            <v>Nursing, Dentistry &amp; Healthcare</v>
          </cell>
          <cell r="R1239" t="str">
            <v>Environmental &amp; Occupational Health</v>
          </cell>
        </row>
        <row r="1240">
          <cell r="A1240" t="str">
            <v>NEU</v>
          </cell>
          <cell r="B1240" t="str">
            <v>NEU</v>
          </cell>
          <cell r="D1240" t="str">
            <v>1932-8451</v>
          </cell>
          <cell r="E1240" t="str">
            <v>NEU</v>
          </cell>
          <cell r="F1240" t="str">
            <v>1932-846X</v>
          </cell>
          <cell r="G1240" t="str">
            <v>NEU2</v>
          </cell>
          <cell r="H1240" t="str">
            <v>Developmental Neurobiology</v>
          </cell>
          <cell r="I1240" t="str">
            <v>0NEUP</v>
          </cell>
          <cell r="J1240" t="str">
            <v>Obsolete media</v>
          </cell>
          <cell r="K1240" t="str">
            <v>0NEUD</v>
          </cell>
          <cell r="L1240" t="str">
            <v>Current publication</v>
          </cell>
          <cell r="M1240" t="str">
            <v>0NEUC</v>
          </cell>
          <cell r="N1240" t="str">
            <v>No</v>
          </cell>
          <cell r="O1240" t="str">
            <v>10.1002/(ISSN)1932-846X</v>
          </cell>
          <cell r="P1240" t="str">
            <v>https://onlinelibrary.wiley.com/journal/1932846X</v>
          </cell>
          <cell r="Q1240" t="str">
            <v>Life Sciences</v>
          </cell>
          <cell r="R1240" t="str">
            <v>Neuroscience</v>
          </cell>
        </row>
        <row r="1241">
          <cell r="A1241" t="str">
            <v>DDR</v>
          </cell>
          <cell r="B1241" t="str">
            <v>DDR</v>
          </cell>
          <cell r="D1241" t="str">
            <v>0272-4391</v>
          </cell>
          <cell r="E1241" t="str">
            <v>DDR</v>
          </cell>
          <cell r="F1241" t="str">
            <v>1098-2299</v>
          </cell>
          <cell r="G1241" t="str">
            <v>DDR2</v>
          </cell>
          <cell r="H1241" t="str">
            <v>Drug Development Research</v>
          </cell>
          <cell r="I1241" t="str">
            <v>0DDRP</v>
          </cell>
          <cell r="J1241" t="str">
            <v>Obsolete media</v>
          </cell>
          <cell r="K1241" t="str">
            <v>0DDRD</v>
          </cell>
          <cell r="L1241" t="str">
            <v>Current publication</v>
          </cell>
          <cell r="M1241" t="str">
            <v>0DDRC</v>
          </cell>
          <cell r="N1241" t="str">
            <v>No</v>
          </cell>
          <cell r="O1241" t="str">
            <v>10.1002/(ISSN)1098-2299</v>
          </cell>
          <cell r="P1241" t="str">
            <v>https://analyticalsciencejournals.onlinelibrary.wiley.com/journal/10982299</v>
          </cell>
          <cell r="Q1241" t="str">
            <v>Medicine</v>
          </cell>
          <cell r="R1241" t="str">
            <v>Pharmacology &amp; Pharmaceutical Medicine</v>
          </cell>
        </row>
        <row r="1242">
          <cell r="A1242" t="str">
            <v>DVDY</v>
          </cell>
          <cell r="B1242" t="str">
            <v>DVDY</v>
          </cell>
          <cell r="D1242" t="str">
            <v>1058-8388</v>
          </cell>
          <cell r="E1242" t="str">
            <v>DVDY</v>
          </cell>
          <cell r="F1242" t="str">
            <v>1097-0177</v>
          </cell>
          <cell r="G1242" t="str">
            <v>DVD3</v>
          </cell>
          <cell r="H1242" t="str">
            <v>Developmental Dynamics</v>
          </cell>
          <cell r="I1242" t="str">
            <v>DVDYP</v>
          </cell>
          <cell r="J1242" t="str">
            <v>Obsolete media</v>
          </cell>
          <cell r="K1242" t="str">
            <v>DVDYD</v>
          </cell>
          <cell r="L1242" t="str">
            <v>Current publication</v>
          </cell>
          <cell r="N1242" t="str">
            <v>No</v>
          </cell>
          <cell r="O1242" t="str">
            <v>10.1002/(ISSN)1097-0177</v>
          </cell>
          <cell r="P1242" t="str">
            <v>https://anatomypubs.onlinelibrary.wiley.com/journal/10970177</v>
          </cell>
          <cell r="Q1242" t="str">
            <v>Life Sciences</v>
          </cell>
          <cell r="R1242" t="str">
            <v>Developmental Biology</v>
          </cell>
        </row>
        <row r="1243">
          <cell r="A1243" t="str">
            <v>JMOR</v>
          </cell>
          <cell r="B1243" t="str">
            <v>JMOR</v>
          </cell>
          <cell r="D1243" t="str">
            <v>0362-2525</v>
          </cell>
          <cell r="E1243" t="str">
            <v>JMOR</v>
          </cell>
          <cell r="F1243" t="str">
            <v>1097-4687</v>
          </cell>
          <cell r="G1243" t="str">
            <v>JMO3</v>
          </cell>
          <cell r="H1243" t="str">
            <v>Journal of Morphology</v>
          </cell>
          <cell r="I1243" t="str">
            <v>JMORP</v>
          </cell>
          <cell r="J1243" t="str">
            <v>Obsolete media</v>
          </cell>
          <cell r="K1243" t="str">
            <v>JMORD</v>
          </cell>
          <cell r="L1243" t="str">
            <v>Current publication</v>
          </cell>
          <cell r="M1243" t="str">
            <v>JMORC</v>
          </cell>
          <cell r="N1243" t="str">
            <v>No</v>
          </cell>
          <cell r="O1243" t="str">
            <v>10.1002/(ISSN)1097-4687</v>
          </cell>
          <cell r="P1243" t="str">
            <v>https://onlinelibrary.wiley.com/journal/10974687</v>
          </cell>
          <cell r="Q1243" t="str">
            <v>Life Sciences</v>
          </cell>
          <cell r="R1243" t="str">
            <v>General &amp; Introductory Life Sciences</v>
          </cell>
        </row>
        <row r="1244">
          <cell r="A1244" t="str">
            <v>NAG</v>
          </cell>
          <cell r="B1244" t="str">
            <v>NAG</v>
          </cell>
          <cell r="D1244" t="str">
            <v>0363-9061</v>
          </cell>
          <cell r="E1244" t="str">
            <v>NAG</v>
          </cell>
          <cell r="F1244" t="str">
            <v>1096-9853</v>
          </cell>
          <cell r="G1244" t="str">
            <v>NAG2</v>
          </cell>
          <cell r="H1244" t="str">
            <v>International Journal for Numerical and Analytical Methods in Geomechanics</v>
          </cell>
          <cell r="I1244" t="str">
            <v>0NAGP</v>
          </cell>
          <cell r="J1244" t="str">
            <v>Current publication</v>
          </cell>
          <cell r="K1244" t="str">
            <v>0NAGD</v>
          </cell>
          <cell r="L1244" t="str">
            <v>Current publication</v>
          </cell>
          <cell r="M1244" t="str">
            <v>0NAGC</v>
          </cell>
          <cell r="N1244" t="str">
            <v>No</v>
          </cell>
          <cell r="O1244" t="str">
            <v>10.1002/(ISSN)1096-9853</v>
          </cell>
          <cell r="P1244" t="str">
            <v>https://onlinelibrary.wiley.com/journal/10969853</v>
          </cell>
          <cell r="Q1244" t="str">
            <v>Physical Sciences &amp; Engineering</v>
          </cell>
          <cell r="R1244" t="str">
            <v>Computational / Numerical Methods</v>
          </cell>
        </row>
        <row r="1245">
          <cell r="A1245" t="str">
            <v>HTJ</v>
          </cell>
          <cell r="B1245" t="str">
            <v>HTJ</v>
          </cell>
          <cell r="D1245" t="str">
            <v>2688-4534</v>
          </cell>
          <cell r="E1245" t="str">
            <v>HTJ</v>
          </cell>
          <cell r="F1245" t="str">
            <v>2688-4542</v>
          </cell>
          <cell r="G1245" t="str">
            <v>HTJ2</v>
          </cell>
          <cell r="H1245" t="str">
            <v>Heat Transfer</v>
          </cell>
          <cell r="I1245" t="str">
            <v>0HTJP</v>
          </cell>
          <cell r="J1245" t="str">
            <v>Current publication</v>
          </cell>
          <cell r="K1245" t="str">
            <v>0HTJD</v>
          </cell>
          <cell r="L1245" t="str">
            <v>Current publication</v>
          </cell>
          <cell r="M1245" t="str">
            <v>0HTJC</v>
          </cell>
          <cell r="N1245" t="str">
            <v>No</v>
          </cell>
          <cell r="O1245" t="str">
            <v>10.1002/(ISSN)2688-4542</v>
          </cell>
          <cell r="P1245" t="str">
            <v>https://onlinelibrary.wiley.com/journal/26884542</v>
          </cell>
          <cell r="Q1245" t="str">
            <v>Physical Sciences &amp; Engineering</v>
          </cell>
          <cell r="R1245" t="str">
            <v>General &amp; Introductory Mechanical Engineering</v>
          </cell>
        </row>
        <row r="1246">
          <cell r="A1246" t="str">
            <v>FWB</v>
          </cell>
          <cell r="B1246" t="str">
            <v>FWB</v>
          </cell>
          <cell r="D1246" t="str">
            <v>0046-5070</v>
          </cell>
          <cell r="E1246" t="str">
            <v>FWB</v>
          </cell>
          <cell r="F1246" t="str">
            <v>1365-2427</v>
          </cell>
          <cell r="G1246" t="str">
            <v>FWB2</v>
          </cell>
          <cell r="H1246" t="str">
            <v>Freshwater Biology</v>
          </cell>
          <cell r="I1246" t="str">
            <v>0FWBP</v>
          </cell>
          <cell r="J1246" t="str">
            <v>Obsolete media</v>
          </cell>
          <cell r="K1246" t="str">
            <v>0FWBD</v>
          </cell>
          <cell r="L1246" t="str">
            <v>Current publication</v>
          </cell>
          <cell r="M1246" t="str">
            <v>0FWBC</v>
          </cell>
          <cell r="N1246" t="str">
            <v>No</v>
          </cell>
          <cell r="O1246" t="str">
            <v>10.1111/(ISSN)1365-2427</v>
          </cell>
          <cell r="P1246" t="str">
            <v>https://onlinelibrary.wiley.com/journal/13652427</v>
          </cell>
          <cell r="Q1246" t="str">
            <v>Life Sciences</v>
          </cell>
          <cell r="R1246" t="str">
            <v>Ecology &amp; Organismal Biology</v>
          </cell>
        </row>
        <row r="1247">
          <cell r="A1247" t="str">
            <v>FLD</v>
          </cell>
          <cell r="B1247" t="str">
            <v>FLD</v>
          </cell>
          <cell r="D1247" t="str">
            <v>0271-2091</v>
          </cell>
          <cell r="E1247" t="str">
            <v>FLD</v>
          </cell>
          <cell r="F1247" t="str">
            <v>1097-0363</v>
          </cell>
          <cell r="G1247" t="str">
            <v>FLD2</v>
          </cell>
          <cell r="H1247" t="str">
            <v>International Journal for Numerical Methods in Fluids</v>
          </cell>
          <cell r="I1247" t="str">
            <v>0FLDP</v>
          </cell>
          <cell r="J1247" t="str">
            <v>Current publication</v>
          </cell>
          <cell r="K1247" t="str">
            <v>0FLDD</v>
          </cell>
          <cell r="L1247" t="str">
            <v>Current publication</v>
          </cell>
          <cell r="M1247" t="str">
            <v>0FLDC</v>
          </cell>
          <cell r="N1247" t="str">
            <v>No</v>
          </cell>
          <cell r="O1247" t="str">
            <v>10.1002/(ISSN)1097-0363</v>
          </cell>
          <cell r="P1247" t="str">
            <v>https://onlinelibrary.wiley.com/journal/10970363</v>
          </cell>
          <cell r="Q1247" t="str">
            <v>Physical Sciences &amp; Engineering</v>
          </cell>
          <cell r="R1247" t="str">
            <v>Computational / Numerical Methods</v>
          </cell>
        </row>
        <row r="1248">
          <cell r="A1248" t="str">
            <v>JEZ</v>
          </cell>
          <cell r="B1248" t="str">
            <v>JEZ</v>
          </cell>
          <cell r="C1248" t="str">
            <v>MJ0313</v>
          </cell>
          <cell r="D1248" t="str">
            <v>2471-5638</v>
          </cell>
          <cell r="E1248" t="str">
            <v>JEZ</v>
          </cell>
          <cell r="F1248" t="str">
            <v>2471-5646</v>
          </cell>
          <cell r="G1248" t="str">
            <v>JEZ2</v>
          </cell>
          <cell r="H1248" t="str">
            <v>Journal of Experimental Zoology Part A: Ecological and Integrative Physiology</v>
          </cell>
          <cell r="I1248" t="str">
            <v>0JEZP</v>
          </cell>
          <cell r="J1248" t="str">
            <v>Current publication</v>
          </cell>
          <cell r="K1248" t="str">
            <v>0JEZD</v>
          </cell>
          <cell r="L1248" t="str">
            <v>Current publication</v>
          </cell>
          <cell r="M1248" t="str">
            <v>0JEZC</v>
          </cell>
          <cell r="N1248" t="str">
            <v>No</v>
          </cell>
          <cell r="O1248" t="str">
            <v>10.1002/(ISSN)2471-5646</v>
          </cell>
          <cell r="P1248" t="str">
            <v>https://onlinelibrary.wiley.com/journal/24715646</v>
          </cell>
          <cell r="Q1248" t="str">
            <v>Life Sciences</v>
          </cell>
          <cell r="R1248" t="str">
            <v>Ecology &amp; Organismal Biology</v>
          </cell>
        </row>
        <row r="1249">
          <cell r="A1249" t="str">
            <v>TJP</v>
          </cell>
          <cell r="B1249" t="str">
            <v>TJP</v>
          </cell>
          <cell r="D1249" t="str">
            <v>0022-3751</v>
          </cell>
          <cell r="E1249" t="str">
            <v>TJP</v>
          </cell>
          <cell r="F1249" t="str">
            <v>1469-7793</v>
          </cell>
          <cell r="G1249" t="str">
            <v>TJP2</v>
          </cell>
          <cell r="H1249" t="str">
            <v>The Journal of Physiology</v>
          </cell>
          <cell r="I1249" t="str">
            <v>0TJPP</v>
          </cell>
          <cell r="J1249" t="str">
            <v>To be Obsolete media</v>
          </cell>
          <cell r="K1249" t="str">
            <v>0TJPD</v>
          </cell>
          <cell r="L1249" t="str">
            <v>Current publication</v>
          </cell>
          <cell r="M1249" t="str">
            <v>0TJPC</v>
          </cell>
          <cell r="N1249" t="str">
            <v>No</v>
          </cell>
          <cell r="O1249" t="str">
            <v>10.1111/(ISSN)1469-7793</v>
          </cell>
          <cell r="P1249" t="str">
            <v>https://physoc.onlinelibrary.wiley.com/journal/14697793</v>
          </cell>
          <cell r="Q1249" t="str">
            <v>Life Sciences</v>
          </cell>
          <cell r="R1249" t="str">
            <v>Anatomy &amp; Physiology</v>
          </cell>
        </row>
        <row r="1250">
          <cell r="A1250" t="str">
            <v>AR</v>
          </cell>
          <cell r="B1250" t="str">
            <v>AR</v>
          </cell>
          <cell r="D1250" t="str">
            <v>1932-8486</v>
          </cell>
          <cell r="E1250" t="str">
            <v>AR</v>
          </cell>
          <cell r="F1250" t="str">
            <v>1932-8494</v>
          </cell>
          <cell r="G1250" t="str">
            <v>AR2</v>
          </cell>
          <cell r="H1250" t="str">
            <v>The Anatomical Record</v>
          </cell>
          <cell r="I1250" t="str">
            <v>00ARP</v>
          </cell>
          <cell r="J1250" t="str">
            <v>Current publication</v>
          </cell>
          <cell r="K1250" t="str">
            <v>00ARD</v>
          </cell>
          <cell r="L1250" t="str">
            <v>Current publication</v>
          </cell>
          <cell r="M1250" t="str">
            <v>00ARC</v>
          </cell>
          <cell r="N1250" t="str">
            <v>No</v>
          </cell>
          <cell r="O1250" t="str">
            <v>10.1002/(ISSN)1932-8494</v>
          </cell>
          <cell r="P1250" t="str">
            <v>https://anatomypubs.onlinelibrary.wiley.com/journal/19328494</v>
          </cell>
          <cell r="Q1250" t="str">
            <v>Life Sciences</v>
          </cell>
          <cell r="R1250" t="str">
            <v>Anatomy &amp; Physiology</v>
          </cell>
        </row>
        <row r="1251">
          <cell r="A1251" t="str">
            <v>MRD</v>
          </cell>
          <cell r="B1251" t="str">
            <v>MRD</v>
          </cell>
          <cell r="D1251" t="str">
            <v>1040-452X</v>
          </cell>
          <cell r="E1251" t="str">
            <v>MRD</v>
          </cell>
          <cell r="F1251" t="str">
            <v>1098-2795</v>
          </cell>
          <cell r="G1251" t="str">
            <v>MRD2</v>
          </cell>
          <cell r="H1251" t="str">
            <v>Molecular Reproduction and Development</v>
          </cell>
          <cell r="I1251" t="str">
            <v>0MRDP</v>
          </cell>
          <cell r="J1251" t="str">
            <v>Obsolete media</v>
          </cell>
          <cell r="K1251" t="str">
            <v>0MRDD</v>
          </cell>
          <cell r="L1251" t="str">
            <v>Current publication</v>
          </cell>
          <cell r="M1251" t="str">
            <v>0MRDC</v>
          </cell>
          <cell r="N1251" t="str">
            <v>No</v>
          </cell>
          <cell r="O1251" t="str">
            <v>10.1002/(ISSN)1098-2795</v>
          </cell>
          <cell r="P1251" t="str">
            <v>https://onlinelibrary.wiley.com/journal/10982795</v>
          </cell>
          <cell r="Q1251" t="str">
            <v>Life Sciences</v>
          </cell>
          <cell r="R1251" t="str">
            <v>Developmental Biology</v>
          </cell>
        </row>
        <row r="1252">
          <cell r="A1252" t="str">
            <v>JBI</v>
          </cell>
          <cell r="B1252" t="str">
            <v>JBI</v>
          </cell>
          <cell r="C1252" t="str">
            <v>MJ0037</v>
          </cell>
          <cell r="D1252" t="str">
            <v>0305-0270</v>
          </cell>
          <cell r="E1252" t="str">
            <v>JBI</v>
          </cell>
          <cell r="F1252" t="str">
            <v>1365-2699</v>
          </cell>
          <cell r="G1252" t="str">
            <v>JBI2</v>
          </cell>
          <cell r="H1252" t="str">
            <v>Journal of Biogeography</v>
          </cell>
          <cell r="I1252" t="str">
            <v>0JBIP</v>
          </cell>
          <cell r="J1252" t="str">
            <v>Obsolete media</v>
          </cell>
          <cell r="K1252" t="str">
            <v>0JBID</v>
          </cell>
          <cell r="L1252" t="str">
            <v>Current publication</v>
          </cell>
          <cell r="N1252" t="str">
            <v>No</v>
          </cell>
          <cell r="O1252" t="str">
            <v>10.1111/(ISSN)1365-2699</v>
          </cell>
          <cell r="P1252" t="str">
            <v>https://onlinelibrary.wiley.com/journal/13652699</v>
          </cell>
          <cell r="Q1252" t="str">
            <v>Life Sciences</v>
          </cell>
          <cell r="R1252" t="str">
            <v>Conservation Science</v>
          </cell>
        </row>
        <row r="1253">
          <cell r="A1253" t="str">
            <v>BDR</v>
          </cell>
          <cell r="B1253" t="str">
            <v>BDR</v>
          </cell>
          <cell r="D1253" t="str">
            <v>1542-0752</v>
          </cell>
          <cell r="E1253" t="str">
            <v>BDR</v>
          </cell>
          <cell r="F1253" t="str">
            <v>2472-1727</v>
          </cell>
          <cell r="G1253" t="str">
            <v>BDR2</v>
          </cell>
          <cell r="H1253" t="str">
            <v>Birth Defects Research</v>
          </cell>
          <cell r="I1253" t="str">
            <v>0BDRP</v>
          </cell>
          <cell r="J1253" t="str">
            <v>Obsolete media</v>
          </cell>
          <cell r="K1253" t="str">
            <v>0BDRD</v>
          </cell>
          <cell r="L1253" t="str">
            <v>Current publication</v>
          </cell>
          <cell r="N1253" t="str">
            <v>No</v>
          </cell>
          <cell r="O1253" t="str">
            <v>10.1002/(ISSN)2472-1727</v>
          </cell>
          <cell r="P1253" t="str">
            <v>https://onlinelibrary.wiley.com/journal/24721727</v>
          </cell>
          <cell r="Q1253" t="str">
            <v>Life Sciences</v>
          </cell>
          <cell r="R1253" t="str">
            <v>Medical Genetics</v>
          </cell>
        </row>
        <row r="1254">
          <cell r="A1254">
            <v>2126</v>
          </cell>
          <cell r="B1254" t="str">
            <v>ADFM</v>
          </cell>
          <cell r="D1254" t="str">
            <v>1616-301X</v>
          </cell>
          <cell r="E1254" t="str">
            <v>2126</v>
          </cell>
          <cell r="F1254" t="str">
            <v>1616-3028</v>
          </cell>
          <cell r="G1254" t="str">
            <v>E126</v>
          </cell>
          <cell r="H1254" t="str">
            <v>Advanced Functional Materials</v>
          </cell>
          <cell r="I1254" t="str">
            <v>ADFMP</v>
          </cell>
          <cell r="J1254" t="str">
            <v>Obsolete media</v>
          </cell>
          <cell r="K1254" t="str">
            <v>ADFMD</v>
          </cell>
          <cell r="L1254" t="str">
            <v>Current publication</v>
          </cell>
          <cell r="M1254" t="str">
            <v>ADFMC</v>
          </cell>
          <cell r="N1254" t="str">
            <v>No</v>
          </cell>
          <cell r="O1254" t="str">
            <v>10.1002/(ISSN)1616-3028</v>
          </cell>
          <cell r="P1254" t="str">
            <v>https://onlinelibrary.wiley.com/journal/16163028</v>
          </cell>
          <cell r="Q1254" t="str">
            <v>Physical Sciences &amp; Engineering</v>
          </cell>
          <cell r="R1254" t="str">
            <v>General &amp; Introductory Materials Science</v>
          </cell>
        </row>
        <row r="1255">
          <cell r="A1255" t="str">
            <v>MRC</v>
          </cell>
          <cell r="B1255" t="str">
            <v>MRC</v>
          </cell>
          <cell r="D1255" t="str">
            <v>0749-1581</v>
          </cell>
          <cell r="E1255" t="str">
            <v>MRC</v>
          </cell>
          <cell r="F1255" t="str">
            <v>1097-458X</v>
          </cell>
          <cell r="G1255" t="str">
            <v>MRC2</v>
          </cell>
          <cell r="H1255" t="str">
            <v>Magnetic Resonance in Chemistry</v>
          </cell>
          <cell r="I1255" t="str">
            <v>0MRCP</v>
          </cell>
          <cell r="J1255" t="str">
            <v>Current publication</v>
          </cell>
          <cell r="K1255" t="str">
            <v>0MRCD</v>
          </cell>
          <cell r="L1255" t="str">
            <v>Current publication</v>
          </cell>
          <cell r="M1255" t="str">
            <v>0MRCC</v>
          </cell>
          <cell r="N1255" t="str">
            <v>No</v>
          </cell>
          <cell r="O1255" t="str">
            <v>10.1002/(ISSN)1097-458Xa</v>
          </cell>
          <cell r="P1255" t="str">
            <v>https://analyticalsciencejournals.onlinelibrary.wiley.com/journal/1097458xa</v>
          </cell>
          <cell r="Q1255" t="str">
            <v>Chemistry</v>
          </cell>
          <cell r="R1255" t="str">
            <v>NMR Spectroscopy / MRI / Imaging</v>
          </cell>
        </row>
        <row r="1256">
          <cell r="A1256" t="str">
            <v>MMI</v>
          </cell>
          <cell r="B1256" t="str">
            <v>MMI</v>
          </cell>
          <cell r="D1256" t="str">
            <v>0950-382X</v>
          </cell>
          <cell r="E1256" t="str">
            <v>MMI</v>
          </cell>
          <cell r="F1256" t="str">
            <v>1365-2958</v>
          </cell>
          <cell r="G1256" t="str">
            <v>MMI2</v>
          </cell>
          <cell r="H1256" t="str">
            <v>Molecular Microbiology</v>
          </cell>
          <cell r="I1256" t="str">
            <v>0MMIP</v>
          </cell>
          <cell r="J1256" t="str">
            <v>Current publication</v>
          </cell>
          <cell r="K1256" t="str">
            <v>0MMID</v>
          </cell>
          <cell r="L1256" t="str">
            <v>Current publication</v>
          </cell>
          <cell r="M1256" t="str">
            <v>0MMIC</v>
          </cell>
          <cell r="N1256" t="str">
            <v>No</v>
          </cell>
          <cell r="O1256" t="str">
            <v>10.1111/(ISSN)1365-2958</v>
          </cell>
          <cell r="P1256" t="str">
            <v>https://onlinelibrary.wiley.com/journal/13652958</v>
          </cell>
          <cell r="Q1256" t="str">
            <v>Life Sciences</v>
          </cell>
          <cell r="R1256" t="str">
            <v>Molecular Microbiology</v>
          </cell>
        </row>
        <row r="1257">
          <cell r="A1257" t="str">
            <v>RCM</v>
          </cell>
          <cell r="B1257" t="str">
            <v>RCM</v>
          </cell>
          <cell r="D1257" t="str">
            <v>0951-4198</v>
          </cell>
          <cell r="E1257" t="str">
            <v>RCM</v>
          </cell>
          <cell r="F1257" t="str">
            <v>1097-0231</v>
          </cell>
          <cell r="G1257" t="str">
            <v>RCM2</v>
          </cell>
          <cell r="H1257" t="str">
            <v>Rapid Communications in Mass Spectrometry</v>
          </cell>
          <cell r="I1257" t="str">
            <v>0RCMP</v>
          </cell>
          <cell r="J1257" t="str">
            <v>Current publication</v>
          </cell>
          <cell r="K1257" t="str">
            <v>0RCMD</v>
          </cell>
          <cell r="L1257" t="str">
            <v>Current publication</v>
          </cell>
          <cell r="M1257" t="str">
            <v>0RCMC</v>
          </cell>
          <cell r="N1257" t="str">
            <v>No</v>
          </cell>
          <cell r="O1257" t="str">
            <v>10.1002/(ISSN)1097-0231</v>
          </cell>
          <cell r="P1257" t="str">
            <v>https://analyticalsciencejournals.onlinelibrary.wiley.com/journal/10970231</v>
          </cell>
          <cell r="Q1257" t="str">
            <v>Chemistry</v>
          </cell>
          <cell r="R1257" t="str">
            <v>Mass Spectrometry</v>
          </cell>
        </row>
        <row r="1258">
          <cell r="A1258" t="str">
            <v>JRS</v>
          </cell>
          <cell r="B1258" t="str">
            <v>JRS</v>
          </cell>
          <cell r="D1258" t="str">
            <v>0377-0486</v>
          </cell>
          <cell r="E1258" t="str">
            <v>JRS</v>
          </cell>
          <cell r="F1258" t="str">
            <v>1097-4555</v>
          </cell>
          <cell r="G1258" t="str">
            <v>JRS2</v>
          </cell>
          <cell r="H1258" t="str">
            <v>Journal of Raman Spectroscopy</v>
          </cell>
          <cell r="I1258" t="str">
            <v>0JRSP</v>
          </cell>
          <cell r="J1258" t="str">
            <v>Current publication</v>
          </cell>
          <cell r="K1258" t="str">
            <v>0JRSD</v>
          </cell>
          <cell r="L1258" t="str">
            <v>Current publication</v>
          </cell>
          <cell r="M1258" t="str">
            <v>0JRSC</v>
          </cell>
          <cell r="N1258" t="str">
            <v>No</v>
          </cell>
          <cell r="O1258" t="str">
            <v>10.1002/(ISSN)1097-4555</v>
          </cell>
          <cell r="P1258" t="str">
            <v>https://analyticalsciencejournals.onlinelibrary.wiley.com/journal/10974555</v>
          </cell>
          <cell r="Q1258" t="str">
            <v>Chemistry</v>
          </cell>
          <cell r="R1258" t="str">
            <v>Spectroscopy</v>
          </cell>
        </row>
        <row r="1259">
          <cell r="A1259">
            <v>2239</v>
          </cell>
          <cell r="B1259" t="str">
            <v>MANA</v>
          </cell>
          <cell r="D1259" t="str">
            <v>0025-584X</v>
          </cell>
          <cell r="E1259" t="str">
            <v>2239</v>
          </cell>
          <cell r="F1259" t="str">
            <v>1522-2616</v>
          </cell>
          <cell r="G1259" t="str">
            <v>E239</v>
          </cell>
          <cell r="H1259" t="str">
            <v>Mathematische Nachrichten</v>
          </cell>
          <cell r="I1259" t="str">
            <v>MANAP</v>
          </cell>
          <cell r="J1259" t="str">
            <v>Current publication</v>
          </cell>
          <cell r="K1259" t="str">
            <v>MANAD</v>
          </cell>
          <cell r="L1259" t="str">
            <v>Current publication</v>
          </cell>
          <cell r="M1259" t="str">
            <v>MANAC</v>
          </cell>
          <cell r="N1259" t="str">
            <v>No</v>
          </cell>
          <cell r="O1259" t="str">
            <v>10.1002/(ISSN)1522-2616</v>
          </cell>
          <cell r="P1259" t="str">
            <v>https://onlinelibrary.wiley.com/journal/15222616</v>
          </cell>
          <cell r="Q1259" t="str">
            <v>Mathematics &amp; Statistics</v>
          </cell>
          <cell r="R1259" t="str">
            <v>General &amp; Introductory Mathematics</v>
          </cell>
        </row>
        <row r="1260">
          <cell r="A1260" t="str">
            <v>JMS</v>
          </cell>
          <cell r="B1260" t="str">
            <v>JMS</v>
          </cell>
          <cell r="D1260" t="str">
            <v>1076-5174</v>
          </cell>
          <cell r="E1260" t="str">
            <v>JMS</v>
          </cell>
          <cell r="F1260" t="str">
            <v>1096-9888</v>
          </cell>
          <cell r="G1260" t="str">
            <v>JMS2</v>
          </cell>
          <cell r="H1260" t="str">
            <v>Journal of Mass Spectrometry</v>
          </cell>
          <cell r="I1260" t="str">
            <v>0JMSP</v>
          </cell>
          <cell r="J1260" t="str">
            <v>Current publication</v>
          </cell>
          <cell r="K1260" t="str">
            <v>0JMSD</v>
          </cell>
          <cell r="L1260" t="str">
            <v>Current publication</v>
          </cell>
          <cell r="M1260" t="str">
            <v>0JMSC</v>
          </cell>
          <cell r="N1260" t="str">
            <v>No</v>
          </cell>
          <cell r="O1260" t="str">
            <v>10.1002/(ISSN)1096-9888c</v>
          </cell>
          <cell r="P1260" t="str">
            <v>https://analyticalsciencejournals.onlinelibrary.wiley.com/journal/10969888c</v>
          </cell>
          <cell r="Q1260" t="str">
            <v>Chemistry</v>
          </cell>
          <cell r="R1260" t="str">
            <v>Mass Spectrometry</v>
          </cell>
        </row>
        <row r="1261">
          <cell r="A1261" t="str">
            <v>SIA</v>
          </cell>
          <cell r="B1261" t="str">
            <v>SIA</v>
          </cell>
          <cell r="D1261" t="str">
            <v>0142-2421</v>
          </cell>
          <cell r="E1261" t="str">
            <v>SIA</v>
          </cell>
          <cell r="F1261" t="str">
            <v>1096-9918</v>
          </cell>
          <cell r="G1261" t="str">
            <v>SIA2</v>
          </cell>
          <cell r="H1261" t="str">
            <v>Surface and Interface Analysis</v>
          </cell>
          <cell r="I1261" t="str">
            <v>0SIAP</v>
          </cell>
          <cell r="J1261" t="str">
            <v>Current publication</v>
          </cell>
          <cell r="K1261" t="str">
            <v>0SIAD</v>
          </cell>
          <cell r="L1261" t="str">
            <v>Current publication</v>
          </cell>
          <cell r="M1261" t="str">
            <v>0SIAC</v>
          </cell>
          <cell r="N1261" t="str">
            <v>No</v>
          </cell>
          <cell r="O1261" t="str">
            <v>10.1002/(ISSN)1096-9918</v>
          </cell>
          <cell r="P1261" t="str">
            <v>https://analyticalsciencejournals.onlinelibrary.wiley.com/journal/10969918</v>
          </cell>
          <cell r="Q1261" t="str">
            <v>Physical Sciences &amp; Engineering</v>
          </cell>
          <cell r="R1261" t="str">
            <v>Thin Films, Surfaces &amp; Interfaces</v>
          </cell>
        </row>
        <row r="1262">
          <cell r="A1262">
            <v>2046</v>
          </cell>
          <cell r="B1262" t="str">
            <v>EJOC</v>
          </cell>
          <cell r="D1262" t="str">
            <v>1434-193X</v>
          </cell>
          <cell r="E1262" t="str">
            <v>2046</v>
          </cell>
          <cell r="F1262" t="str">
            <v>1099-0690</v>
          </cell>
          <cell r="G1262" t="str">
            <v>E046</v>
          </cell>
          <cell r="H1262" t="str">
            <v>European Journal of Organic Chemistry</v>
          </cell>
          <cell r="I1262" t="str">
            <v>EJOCP</v>
          </cell>
          <cell r="J1262" t="str">
            <v>Obsolete media</v>
          </cell>
          <cell r="K1262" t="str">
            <v>EJOCD</v>
          </cell>
          <cell r="L1262" t="str">
            <v>Current publication</v>
          </cell>
          <cell r="N1262" t="str">
            <v>No</v>
          </cell>
          <cell r="O1262" t="str">
            <v>10.1002/(ISSN)1099-0690</v>
          </cell>
          <cell r="P1262" t="str">
            <v>https://chemistry-europe.onlinelibrary.wiley.com/journal/10990690</v>
          </cell>
          <cell r="Q1262" t="str">
            <v>Chemistry</v>
          </cell>
          <cell r="R1262" t="str">
            <v>Organic Chemistry</v>
          </cell>
        </row>
        <row r="1263">
          <cell r="A1263" t="str">
            <v>JEMT</v>
          </cell>
          <cell r="B1263" t="str">
            <v>JEMT</v>
          </cell>
          <cell r="D1263" t="str">
            <v>1059-910X</v>
          </cell>
          <cell r="E1263" t="str">
            <v>JEMT</v>
          </cell>
          <cell r="F1263" t="str">
            <v>1097-0029</v>
          </cell>
          <cell r="G1263" t="str">
            <v>JEM3</v>
          </cell>
          <cell r="H1263" t="str">
            <v>Microscopy Research and Technique</v>
          </cell>
          <cell r="I1263" t="str">
            <v>JEMTP</v>
          </cell>
          <cell r="J1263" t="str">
            <v>Current publication</v>
          </cell>
          <cell r="K1263" t="str">
            <v>JEMTD</v>
          </cell>
          <cell r="L1263" t="str">
            <v>Current publication</v>
          </cell>
          <cell r="M1263" t="str">
            <v>JEMTC</v>
          </cell>
          <cell r="N1263" t="str">
            <v>No</v>
          </cell>
          <cell r="O1263" t="str">
            <v>10.1002/(ISSN)1097-0029</v>
          </cell>
          <cell r="P1263" t="str">
            <v>https://analyticalsciencejournals.onlinelibrary.wiley.com/journal/10970029</v>
          </cell>
          <cell r="Q1263" t="str">
            <v>Life Sciences</v>
          </cell>
          <cell r="R1263" t="str">
            <v>Microscopy</v>
          </cell>
        </row>
        <row r="1264">
          <cell r="A1264">
            <v>2001</v>
          </cell>
          <cell r="B1264" t="str">
            <v>ANGE</v>
          </cell>
          <cell r="D1264" t="str">
            <v>0044-8249</v>
          </cell>
          <cell r="E1264" t="str">
            <v>2001</v>
          </cell>
          <cell r="F1264" t="str">
            <v>1521-3757</v>
          </cell>
          <cell r="G1264" t="str">
            <v>E001</v>
          </cell>
          <cell r="H1264" t="str">
            <v>Angewandte Chemie</v>
          </cell>
          <cell r="I1264" t="str">
            <v>ANGEP</v>
          </cell>
          <cell r="J1264" t="str">
            <v>Obsolete media</v>
          </cell>
          <cell r="K1264" t="str">
            <v>ANGED</v>
          </cell>
          <cell r="L1264" t="str">
            <v>Current publication</v>
          </cell>
          <cell r="M1264" t="str">
            <v>ANGEC</v>
          </cell>
          <cell r="N1264" t="str">
            <v>No</v>
          </cell>
          <cell r="O1264" t="str">
            <v>10.1002/(ISSN)1521-3757</v>
          </cell>
          <cell r="P1264" t="str">
            <v>https://onlinelibrary.wiley.com/journal/15213757</v>
          </cell>
          <cell r="Q1264" t="str">
            <v>Chemistry</v>
          </cell>
          <cell r="R1264" t="str">
            <v>General Chemistry</v>
          </cell>
        </row>
        <row r="1265">
          <cell r="A1265">
            <v>2231</v>
          </cell>
          <cell r="B1265" t="str">
            <v>PSSA</v>
          </cell>
          <cell r="D1265" t="str">
            <v>1862-6300</v>
          </cell>
          <cell r="E1265" t="str">
            <v>2231</v>
          </cell>
          <cell r="F1265" t="str">
            <v>1862-6319</v>
          </cell>
          <cell r="G1265" t="str">
            <v>E231</v>
          </cell>
          <cell r="H1265" t="str">
            <v>physica status solidi (a) applications and materials science</v>
          </cell>
          <cell r="I1265" t="str">
            <v>PSSAP</v>
          </cell>
          <cell r="J1265" t="str">
            <v>Obsolete media</v>
          </cell>
          <cell r="K1265" t="str">
            <v>PSSAD</v>
          </cell>
          <cell r="L1265" t="str">
            <v>Current publication</v>
          </cell>
          <cell r="N1265" t="str">
            <v>No</v>
          </cell>
          <cell r="O1265" t="str">
            <v>10.1002/(ISSN)1862-6319</v>
          </cell>
          <cell r="P1265" t="str">
            <v>https://onlinelibrary.wiley.com/journal/18626319</v>
          </cell>
          <cell r="Q1265" t="str">
            <v>Physical Sciences &amp; Engineering</v>
          </cell>
          <cell r="R1265" t="str">
            <v>Solid State Physics</v>
          </cell>
        </row>
        <row r="1266">
          <cell r="A1266">
            <v>2232</v>
          </cell>
          <cell r="B1266" t="str">
            <v>PSSB</v>
          </cell>
          <cell r="D1266" t="str">
            <v>0370-1972</v>
          </cell>
          <cell r="E1266" t="str">
            <v>2232</v>
          </cell>
          <cell r="F1266" t="str">
            <v>1521-3951</v>
          </cell>
          <cell r="G1266" t="str">
            <v>E232</v>
          </cell>
          <cell r="H1266" t="str">
            <v>physica status solidi (b) basic solid state physics</v>
          </cell>
          <cell r="I1266" t="str">
            <v>PSSBP</v>
          </cell>
          <cell r="J1266" t="str">
            <v>Obsolete media</v>
          </cell>
          <cell r="K1266" t="str">
            <v>PSSBD</v>
          </cell>
          <cell r="L1266" t="str">
            <v>Current publication</v>
          </cell>
          <cell r="N1266" t="str">
            <v>No</v>
          </cell>
          <cell r="O1266" t="str">
            <v>10.1002/(ISSN)1521-3951</v>
          </cell>
          <cell r="P1266" t="str">
            <v>https://onlinelibrary.wiley.com/journal/15213951</v>
          </cell>
          <cell r="Q1266" t="str">
            <v>Physical Sciences &amp; Engineering</v>
          </cell>
          <cell r="R1266" t="str">
            <v>Solid State Physics</v>
          </cell>
        </row>
        <row r="1267">
          <cell r="A1267" t="str">
            <v>JBM</v>
          </cell>
          <cell r="B1267" t="str">
            <v>JBM</v>
          </cell>
          <cell r="C1267" t="str">
            <v>MJ0400</v>
          </cell>
          <cell r="D1267" t="str">
            <v>1549-3296</v>
          </cell>
          <cell r="E1267" t="str">
            <v>JBM</v>
          </cell>
          <cell r="F1267" t="str">
            <v>1552-4965</v>
          </cell>
          <cell r="G1267" t="str">
            <v>JBM2</v>
          </cell>
          <cell r="H1267" t="str">
            <v>Journal of Biomedical Materials Research Part A</v>
          </cell>
          <cell r="I1267" t="str">
            <v>0JBMP</v>
          </cell>
          <cell r="J1267" t="str">
            <v>Obsolete media</v>
          </cell>
          <cell r="K1267" t="str">
            <v>0JBMD</v>
          </cell>
          <cell r="L1267" t="str">
            <v>Current publication</v>
          </cell>
          <cell r="N1267" t="str">
            <v>No</v>
          </cell>
          <cell r="O1267" t="str">
            <v>10.1002/(ISSN)1552-4965</v>
          </cell>
          <cell r="P1267" t="str">
            <v>https://onlinelibrary.wiley.com/journal/15524965</v>
          </cell>
          <cell r="Q1267" t="str">
            <v>Physical Sciences &amp; Engineering</v>
          </cell>
          <cell r="R1267" t="str">
            <v>Polymer Science &amp; Technology General</v>
          </cell>
        </row>
        <row r="1268">
          <cell r="A1268" t="str">
            <v>MEC</v>
          </cell>
          <cell r="B1268" t="str">
            <v>MEC</v>
          </cell>
          <cell r="D1268" t="str">
            <v>0962-1083</v>
          </cell>
          <cell r="E1268" t="str">
            <v>MEC</v>
          </cell>
          <cell r="F1268" t="str">
            <v>1365-294X</v>
          </cell>
          <cell r="G1268" t="str">
            <v>MEC2</v>
          </cell>
          <cell r="H1268" t="str">
            <v>Molecular Ecology</v>
          </cell>
          <cell r="I1268" t="str">
            <v>0MECP</v>
          </cell>
          <cell r="J1268" t="str">
            <v>To be Obsolete media</v>
          </cell>
          <cell r="K1268" t="str">
            <v>0MECD</v>
          </cell>
          <cell r="L1268" t="str">
            <v>Current publication</v>
          </cell>
          <cell r="N1268" t="str">
            <v>No</v>
          </cell>
          <cell r="O1268" t="str">
            <v>10.1111/(ISSN)1365-294X</v>
          </cell>
          <cell r="P1268" t="str">
            <v>https://onlinelibrary.wiley.com/journal/1365294X</v>
          </cell>
          <cell r="Q1268" t="str">
            <v>Life Sciences</v>
          </cell>
          <cell r="R1268" t="str">
            <v>Evolution</v>
          </cell>
        </row>
        <row r="1269">
          <cell r="A1269" t="str">
            <v>BIT</v>
          </cell>
          <cell r="B1269" t="str">
            <v>BIT</v>
          </cell>
          <cell r="D1269" t="str">
            <v>0006-3592</v>
          </cell>
          <cell r="E1269" t="str">
            <v>BIT</v>
          </cell>
          <cell r="F1269" t="str">
            <v>1097-0290</v>
          </cell>
          <cell r="G1269" t="str">
            <v>BIT2</v>
          </cell>
          <cell r="H1269" t="str">
            <v>Biotechnology and Bioengineering</v>
          </cell>
          <cell r="I1269" t="str">
            <v>0BITP</v>
          </cell>
          <cell r="J1269" t="str">
            <v>Current publication</v>
          </cell>
          <cell r="K1269" t="str">
            <v>0BITD</v>
          </cell>
          <cell r="L1269" t="str">
            <v>Current publication</v>
          </cell>
          <cell r="M1269" t="str">
            <v>0BITC</v>
          </cell>
          <cell r="N1269" t="str">
            <v>No</v>
          </cell>
          <cell r="O1269" t="str">
            <v>10.1002/(ISSN)1097-0290</v>
          </cell>
          <cell r="P1269" t="str">
            <v>https://analyticalsciencejournals.onlinelibrary.wiley.com/journal/10970290</v>
          </cell>
          <cell r="Q1269" t="str">
            <v>Life Sciences</v>
          </cell>
          <cell r="R1269" t="str">
            <v>Biotechnology (Life Sciences)</v>
          </cell>
        </row>
        <row r="1270">
          <cell r="A1270" t="str">
            <v>EEJ</v>
          </cell>
          <cell r="B1270" t="str">
            <v>EEJ</v>
          </cell>
          <cell r="D1270" t="str">
            <v>0424-7760</v>
          </cell>
          <cell r="E1270" t="str">
            <v>EEJ</v>
          </cell>
          <cell r="F1270" t="str">
            <v>1520-6416</v>
          </cell>
          <cell r="G1270" t="str">
            <v>EEJ2</v>
          </cell>
          <cell r="H1270" t="str">
            <v>Electrical Engineering in Japan</v>
          </cell>
          <cell r="I1270" t="str">
            <v>0EEJP</v>
          </cell>
          <cell r="J1270" t="str">
            <v>Current publication</v>
          </cell>
          <cell r="K1270" t="str">
            <v>0EEJD</v>
          </cell>
          <cell r="L1270" t="str">
            <v>Current publication</v>
          </cell>
          <cell r="M1270" t="str">
            <v>0EEJC</v>
          </cell>
          <cell r="N1270" t="str">
            <v>No</v>
          </cell>
          <cell r="O1270" t="str">
            <v>10.1002/(ISSN)1520-6416</v>
          </cell>
          <cell r="P1270" t="str">
            <v>https://onlinelibrary.wiley.com/journal/15206416</v>
          </cell>
          <cell r="Q1270" t="str">
            <v>Physical Sciences &amp; Engineering</v>
          </cell>
          <cell r="R1270" t="str">
            <v>Power Technology &amp; Power Engineering</v>
          </cell>
        </row>
        <row r="1271">
          <cell r="A1271">
            <v>2111</v>
          </cell>
          <cell r="B1271" t="str">
            <v>CHEM</v>
          </cell>
          <cell r="D1271" t="str">
            <v>0947-6539</v>
          </cell>
          <cell r="E1271" t="str">
            <v>2111</v>
          </cell>
          <cell r="F1271" t="str">
            <v>1521-3765</v>
          </cell>
          <cell r="G1271" t="str">
            <v>E111</v>
          </cell>
          <cell r="H1271" t="str">
            <v>Chemistry - A European Journal</v>
          </cell>
          <cell r="I1271" t="str">
            <v>CHEMP</v>
          </cell>
          <cell r="J1271" t="str">
            <v>Obsolete media</v>
          </cell>
          <cell r="K1271" t="str">
            <v>CHEMD</v>
          </cell>
          <cell r="L1271" t="str">
            <v>Current publication</v>
          </cell>
          <cell r="N1271" t="str">
            <v>No</v>
          </cell>
          <cell r="O1271" t="str">
            <v>10.1002/(ISSN)1521-3765</v>
          </cell>
          <cell r="P1271" t="str">
            <v>https://chemistry-europe.onlinelibrary.wiley.com/journal/15213765</v>
          </cell>
          <cell r="Q1271" t="str">
            <v>Chemistry</v>
          </cell>
          <cell r="R1271" t="str">
            <v>General Chemistry</v>
          </cell>
        </row>
        <row r="1272">
          <cell r="A1272" t="str">
            <v>JCP</v>
          </cell>
          <cell r="B1272" t="str">
            <v>JCP</v>
          </cell>
          <cell r="D1272" t="str">
            <v>0021-9541</v>
          </cell>
          <cell r="E1272" t="str">
            <v>JCP</v>
          </cell>
          <cell r="F1272" t="str">
            <v>1097-4652</v>
          </cell>
          <cell r="G1272" t="str">
            <v>JCP2</v>
          </cell>
          <cell r="H1272" t="str">
            <v>Journal of Cellular Physiology</v>
          </cell>
          <cell r="I1272" t="str">
            <v>0JCPP</v>
          </cell>
          <cell r="J1272" t="str">
            <v>Obsolete media</v>
          </cell>
          <cell r="K1272" t="str">
            <v>0JCPD</v>
          </cell>
          <cell r="L1272" t="str">
            <v>Current publication</v>
          </cell>
          <cell r="M1272" t="str">
            <v>0JCPC</v>
          </cell>
          <cell r="N1272" t="str">
            <v>No</v>
          </cell>
          <cell r="O1272" t="str">
            <v>10.1002/(ISSN)1097-4652</v>
          </cell>
          <cell r="P1272" t="str">
            <v>https://onlinelibrary.wiley.com/journal/10974652</v>
          </cell>
          <cell r="Q1272" t="str">
            <v>Life Sciences</v>
          </cell>
          <cell r="R1272" t="str">
            <v>Genomics &amp; Proteomics</v>
          </cell>
        </row>
        <row r="1273">
          <cell r="A1273" t="str">
            <v>JCB</v>
          </cell>
          <cell r="B1273" t="str">
            <v>JCB</v>
          </cell>
          <cell r="D1273" t="str">
            <v>0730-2312</v>
          </cell>
          <cell r="E1273" t="str">
            <v>JCB</v>
          </cell>
          <cell r="F1273" t="str">
            <v>1097-4644</v>
          </cell>
          <cell r="G1273" t="str">
            <v>JCB2</v>
          </cell>
          <cell r="H1273" t="str">
            <v>Journal of Cellular Biochemistry</v>
          </cell>
          <cell r="I1273" t="str">
            <v>0JCBP</v>
          </cell>
          <cell r="J1273" t="str">
            <v>Obsolete media</v>
          </cell>
          <cell r="K1273" t="str">
            <v>0JCBD</v>
          </cell>
          <cell r="L1273" t="str">
            <v>Current publication</v>
          </cell>
          <cell r="N1273" t="str">
            <v>No</v>
          </cell>
          <cell r="O1273" t="str">
            <v>10.1002/(ISSN)1097-4644</v>
          </cell>
          <cell r="P1273" t="str">
            <v>https://onlinelibrary.wiley.com/journal/10974644</v>
          </cell>
          <cell r="Q1273" t="str">
            <v>Life Sciences</v>
          </cell>
          <cell r="R1273" t="str">
            <v>Cell Biology (Life Sciences)</v>
          </cell>
        </row>
        <row r="1274">
          <cell r="A1274" t="str">
            <v>NME</v>
          </cell>
          <cell r="B1274" t="str">
            <v>NME</v>
          </cell>
          <cell r="D1274" t="str">
            <v>0029-5981</v>
          </cell>
          <cell r="E1274" t="str">
            <v>NME</v>
          </cell>
          <cell r="F1274" t="str">
            <v>1097-0207</v>
          </cell>
          <cell r="G1274" t="str">
            <v>NME2</v>
          </cell>
          <cell r="H1274" t="str">
            <v>International Journal for Numerical Methods in Engineering</v>
          </cell>
          <cell r="I1274" t="str">
            <v>0NMEP</v>
          </cell>
          <cell r="J1274" t="str">
            <v>Obsolete media</v>
          </cell>
          <cell r="K1274" t="str">
            <v>0NMED</v>
          </cell>
          <cell r="L1274" t="str">
            <v>Current publication</v>
          </cell>
          <cell r="M1274" t="str">
            <v>0NMEC</v>
          </cell>
          <cell r="N1274" t="str">
            <v>No</v>
          </cell>
          <cell r="O1274" t="str">
            <v>10.1002/(ISSN)1097-0207</v>
          </cell>
          <cell r="P1274" t="str">
            <v>https://onlinelibrary.wiley.com/journal/10970207</v>
          </cell>
          <cell r="Q1274" t="str">
            <v>Physical Sciences &amp; Engineering</v>
          </cell>
          <cell r="R1274" t="str">
            <v>Computational / Numerical Methods</v>
          </cell>
        </row>
        <row r="1275">
          <cell r="A1275" t="str">
            <v>QUA</v>
          </cell>
          <cell r="B1275" t="str">
            <v>QUA</v>
          </cell>
          <cell r="D1275" t="str">
            <v>0020-7608</v>
          </cell>
          <cell r="E1275" t="str">
            <v>QUA</v>
          </cell>
          <cell r="F1275" t="str">
            <v>1097-461X</v>
          </cell>
          <cell r="G1275" t="str">
            <v>QUA2</v>
          </cell>
          <cell r="H1275" t="str">
            <v>International Journal of Quantum Chemistry</v>
          </cell>
          <cell r="I1275" t="str">
            <v>0QUAP</v>
          </cell>
          <cell r="J1275" t="str">
            <v>Obsolete media</v>
          </cell>
          <cell r="K1275" t="str">
            <v>0QUAD</v>
          </cell>
          <cell r="L1275" t="str">
            <v>Current publication</v>
          </cell>
          <cell r="N1275" t="str">
            <v>No</v>
          </cell>
          <cell r="O1275" t="str">
            <v>10.1002/(ISSN)1097-461X</v>
          </cell>
          <cell r="P1275" t="str">
            <v>https://onlinelibrary.wiley.com/journal/1097461X</v>
          </cell>
          <cell r="Q1275" t="str">
            <v>Chemistry</v>
          </cell>
          <cell r="R1275" t="str">
            <v>Quantum Chemistry</v>
          </cell>
        </row>
        <row r="1276">
          <cell r="A1276" t="str">
            <v>JNR</v>
          </cell>
          <cell r="B1276" t="str">
            <v>JNR</v>
          </cell>
          <cell r="D1276" t="str">
            <v>0360-4012</v>
          </cell>
          <cell r="E1276" t="str">
            <v>JNR</v>
          </cell>
          <cell r="F1276" t="str">
            <v>1097-4547</v>
          </cell>
          <cell r="G1276" t="str">
            <v>JNR2</v>
          </cell>
          <cell r="H1276" t="str">
            <v>Journal of Neuroscience Research</v>
          </cell>
          <cell r="I1276" t="str">
            <v>0JNRP</v>
          </cell>
          <cell r="J1276" t="str">
            <v>Obsolete media</v>
          </cell>
          <cell r="K1276" t="str">
            <v>0JNRD</v>
          </cell>
          <cell r="L1276" t="str">
            <v>Current publication</v>
          </cell>
          <cell r="M1276" t="str">
            <v>0JNRC</v>
          </cell>
          <cell r="N1276" t="str">
            <v>No</v>
          </cell>
          <cell r="O1276" t="str">
            <v>10.1002/(ISSN)1097-4547</v>
          </cell>
          <cell r="P1276" t="str">
            <v>https://onlinelibrary.wiley.com/journal/10974547</v>
          </cell>
          <cell r="Q1276" t="str">
            <v>Life Sciences</v>
          </cell>
          <cell r="R1276" t="str">
            <v>Neuroscience</v>
          </cell>
        </row>
        <row r="1277">
          <cell r="A1277">
            <v>2089</v>
          </cell>
          <cell r="B1277" t="str">
            <v>ADMA</v>
          </cell>
          <cell r="D1277" t="str">
            <v>0935-9648</v>
          </cell>
          <cell r="E1277" t="str">
            <v>2089</v>
          </cell>
          <cell r="F1277" t="str">
            <v>1521-4095</v>
          </cell>
          <cell r="G1277" t="str">
            <v>E089</v>
          </cell>
          <cell r="H1277" t="str">
            <v>Advanced Materials</v>
          </cell>
          <cell r="I1277" t="str">
            <v>ADMAP</v>
          </cell>
          <cell r="J1277" t="str">
            <v>Obsolete media</v>
          </cell>
          <cell r="K1277" t="str">
            <v>ADMAD</v>
          </cell>
          <cell r="L1277" t="str">
            <v>Current publication</v>
          </cell>
          <cell r="M1277" t="str">
            <v>ADMAC</v>
          </cell>
          <cell r="N1277" t="str">
            <v>No</v>
          </cell>
          <cell r="O1277" t="str">
            <v>10.1002/(ISSN)1521-4095</v>
          </cell>
          <cell r="P1277" t="str">
            <v>https://onlinelibrary.wiley.com/journal/15214095</v>
          </cell>
          <cell r="Q1277" t="str">
            <v>Physical Sciences &amp; Engineering</v>
          </cell>
          <cell r="R1277" t="str">
            <v>General &amp; Introductory Materials Science</v>
          </cell>
        </row>
        <row r="1278">
          <cell r="A1278">
            <v>2002</v>
          </cell>
          <cell r="B1278" t="str">
            <v>ANIE</v>
          </cell>
          <cell r="D1278" t="str">
            <v>1433-7851</v>
          </cell>
          <cell r="E1278" t="str">
            <v>2002</v>
          </cell>
          <cell r="F1278" t="str">
            <v>1521-3773</v>
          </cell>
          <cell r="G1278" t="str">
            <v>E002</v>
          </cell>
          <cell r="H1278" t="str">
            <v>Angewandte Chemie International Edition</v>
          </cell>
          <cell r="I1278" t="str">
            <v>ANIEP</v>
          </cell>
          <cell r="J1278" t="str">
            <v>Obsolete media</v>
          </cell>
          <cell r="K1278" t="str">
            <v>ANIED</v>
          </cell>
          <cell r="L1278" t="str">
            <v>Current publication</v>
          </cell>
          <cell r="M1278" t="str">
            <v>ANIEC</v>
          </cell>
          <cell r="N1278" t="str">
            <v>No</v>
          </cell>
          <cell r="O1278" t="str">
            <v>10.1002/(ISSN)1521-3773</v>
          </cell>
          <cell r="P1278" t="str">
            <v>https://onlinelibrary.wiley.com/journal/15213773</v>
          </cell>
          <cell r="Q1278" t="str">
            <v>Chemistry</v>
          </cell>
          <cell r="R1278" t="str">
            <v>General Chemistry</v>
          </cell>
        </row>
        <row r="1279">
          <cell r="A1279" t="str">
            <v>AJMG</v>
          </cell>
          <cell r="B1279" t="str">
            <v>AJMG</v>
          </cell>
          <cell r="C1279" t="str">
            <v>MJ0303</v>
          </cell>
          <cell r="D1279" t="str">
            <v>1552-4825</v>
          </cell>
          <cell r="E1279" t="str">
            <v>AJMG</v>
          </cell>
          <cell r="F1279" t="str">
            <v>1552-4833</v>
          </cell>
          <cell r="G1279" t="str">
            <v>AJM3</v>
          </cell>
          <cell r="H1279" t="str">
            <v>American Journal of Medical Genetics Part A</v>
          </cell>
          <cell r="I1279" t="str">
            <v>AJMGP</v>
          </cell>
          <cell r="J1279" t="str">
            <v>Current publication</v>
          </cell>
          <cell r="K1279" t="str">
            <v>AJMGD</v>
          </cell>
          <cell r="L1279" t="str">
            <v>Current publication</v>
          </cell>
          <cell r="M1279" t="str">
            <v>AJMGC</v>
          </cell>
          <cell r="N1279" t="str">
            <v>No</v>
          </cell>
          <cell r="O1279" t="str">
            <v>10.1002/(ISSN)1552-4833</v>
          </cell>
          <cell r="P1279" t="str">
            <v>https://onlinelibrary.wiley.com/journal/15524833</v>
          </cell>
          <cell r="Q1279" t="str">
            <v>Life Sciences</v>
          </cell>
          <cell r="R1279" t="str">
            <v>Medical Genetics</v>
          </cell>
        </row>
        <row r="1280">
          <cell r="A1280" t="str">
            <v>ECJ</v>
          </cell>
          <cell r="B1280" t="str">
            <v>ECJ</v>
          </cell>
          <cell r="D1280" t="str">
            <v>1942-9533</v>
          </cell>
          <cell r="E1280" t="str">
            <v>ECJ</v>
          </cell>
          <cell r="F1280" t="str">
            <v>1942-9541</v>
          </cell>
          <cell r="G1280" t="str">
            <v>ECJ2</v>
          </cell>
          <cell r="H1280" t="str">
            <v>Electronics and Communications in Japan</v>
          </cell>
          <cell r="I1280" t="str">
            <v>0ECJP</v>
          </cell>
          <cell r="J1280" t="str">
            <v>Current publication</v>
          </cell>
          <cell r="K1280" t="str">
            <v>0ECJD</v>
          </cell>
          <cell r="L1280" t="str">
            <v>Current publication</v>
          </cell>
          <cell r="M1280" t="str">
            <v>0ECJC</v>
          </cell>
          <cell r="N1280" t="str">
            <v>No</v>
          </cell>
          <cell r="O1280" t="str">
            <v>10.1002/(ISSN)1942-9541</v>
          </cell>
          <cell r="P1280" t="str">
            <v>https://onlinelibrary.wiley.com/journal/19429541</v>
          </cell>
          <cell r="Q1280" t="str">
            <v>Physical Sciences &amp; Engineering</v>
          </cell>
          <cell r="R1280" t="str">
            <v>Circuit Theory &amp; Design</v>
          </cell>
        </row>
        <row r="1281">
          <cell r="A1281" t="str">
            <v>CNE</v>
          </cell>
          <cell r="B1281" t="str">
            <v>CNE</v>
          </cell>
          <cell r="D1281" t="str">
            <v>0021-9967</v>
          </cell>
          <cell r="E1281" t="str">
            <v>CNE</v>
          </cell>
          <cell r="F1281" t="str">
            <v>1096-9861</v>
          </cell>
          <cell r="G1281" t="str">
            <v>CNE2</v>
          </cell>
          <cell r="H1281" t="str">
            <v>The Journal of Comparative Neurology</v>
          </cell>
          <cell r="I1281" t="str">
            <v>0CNEP</v>
          </cell>
          <cell r="J1281" t="str">
            <v>Obsolete media</v>
          </cell>
          <cell r="K1281" t="str">
            <v>0CNED</v>
          </cell>
          <cell r="L1281" t="str">
            <v>Current publication</v>
          </cell>
          <cell r="M1281" t="str">
            <v>0CNEC</v>
          </cell>
          <cell r="N1281" t="str">
            <v>No</v>
          </cell>
          <cell r="O1281" t="str">
            <v>10.1002/(ISSN)1096-9861</v>
          </cell>
          <cell r="P1281" t="str">
            <v>https://onlinelibrary.wiley.com/journal/10969861</v>
          </cell>
          <cell r="Q1281" t="str">
            <v>Life Sciences</v>
          </cell>
          <cell r="R1281" t="str">
            <v>Neurosystems</v>
          </cell>
        </row>
        <row r="1282">
          <cell r="A1282" t="str">
            <v>POL</v>
          </cell>
          <cell r="B1282" t="str">
            <v>POL</v>
          </cell>
          <cell r="D1282" t="str">
            <v>2642-4150</v>
          </cell>
          <cell r="E1282" t="str">
            <v>POL</v>
          </cell>
          <cell r="F1282" t="str">
            <v>2642-4169</v>
          </cell>
          <cell r="G1282" t="str">
            <v>POL2</v>
          </cell>
          <cell r="H1282" t="str">
            <v>Journal of Polymer Science</v>
          </cell>
          <cell r="I1282" t="str">
            <v>0POLP</v>
          </cell>
          <cell r="J1282" t="str">
            <v>Current publication</v>
          </cell>
          <cell r="K1282" t="str">
            <v>0POLD</v>
          </cell>
          <cell r="L1282" t="str">
            <v>Current publication</v>
          </cell>
          <cell r="M1282" t="str">
            <v>0POLC</v>
          </cell>
          <cell r="N1282" t="str">
            <v>No</v>
          </cell>
          <cell r="O1282" t="str">
            <v>10.1002/(ISSN)2642-4169</v>
          </cell>
          <cell r="P1282" t="str">
            <v>https://onlinelibrary.wiley.com/journal/26424169</v>
          </cell>
          <cell r="Q1282" t="str">
            <v>Physical Sciences &amp; Engineering</v>
          </cell>
          <cell r="R1282" t="str">
            <v>Polymer Synthesis</v>
          </cell>
        </row>
        <row r="1283">
          <cell r="A1283" t="str">
            <v>APP</v>
          </cell>
          <cell r="B1283" t="str">
            <v>APP</v>
          </cell>
          <cell r="D1283" t="str">
            <v>0021-8995</v>
          </cell>
          <cell r="E1283" t="str">
            <v>APP</v>
          </cell>
          <cell r="F1283" t="str">
            <v>1097-4628</v>
          </cell>
          <cell r="G1283" t="str">
            <v>APP2</v>
          </cell>
          <cell r="H1283" t="str">
            <v>Journal of Applied Polymer Science</v>
          </cell>
          <cell r="I1283" t="str">
            <v>0APPP</v>
          </cell>
          <cell r="J1283" t="str">
            <v>Current publication</v>
          </cell>
          <cell r="K1283" t="str">
            <v>0APPD</v>
          </cell>
          <cell r="L1283" t="str">
            <v>Current publication</v>
          </cell>
          <cell r="M1283" t="str">
            <v>0APPC</v>
          </cell>
          <cell r="N1283" t="str">
            <v>No</v>
          </cell>
          <cell r="O1283" t="str">
            <v>10.1002/(ISSN)1097-4628</v>
          </cell>
          <cell r="P1283" t="str">
            <v>https://onlinelibrary.wiley.com/journal/10974628</v>
          </cell>
          <cell r="Q1283" t="str">
            <v>Physical Sciences &amp; Engineering</v>
          </cell>
          <cell r="R1283" t="str">
            <v>Polymer Science &amp; Technology General</v>
          </cell>
        </row>
        <row r="1284">
          <cell r="A1284" t="str">
            <v>ACEN</v>
          </cell>
          <cell r="B1284" t="str">
            <v>ACEN</v>
          </cell>
          <cell r="D1284" t="str">
            <v>1551-9171</v>
          </cell>
          <cell r="E1284" t="str">
            <v>ACEN</v>
          </cell>
          <cell r="F1284" t="str">
            <v>2328-8949</v>
          </cell>
          <cell r="G1284" t="str">
            <v>ACE6</v>
          </cell>
          <cell r="H1284" t="str">
            <v>ACEP Now</v>
          </cell>
          <cell r="I1284" t="str">
            <v>ACENP</v>
          </cell>
          <cell r="J1284" t="str">
            <v>Current publication</v>
          </cell>
          <cell r="K1284" t="str">
            <v>ACEND</v>
          </cell>
          <cell r="L1284" t="str">
            <v>Obsolete media</v>
          </cell>
          <cell r="M1284" t="str">
            <v>ACENC</v>
          </cell>
          <cell r="N1284" t="str">
            <v>No</v>
          </cell>
          <cell r="P1284" t="str">
            <v>https://www.acepnow.com</v>
          </cell>
          <cell r="Q1284" t="str">
            <v>Medicine</v>
          </cell>
          <cell r="R1284" t="str">
            <v>Emergency Medicine &amp; Trauma</v>
          </cell>
        </row>
        <row r="1285">
          <cell r="A1285" t="str">
            <v>ACR</v>
          </cell>
          <cell r="B1285" t="str">
            <v>ACR</v>
          </cell>
          <cell r="D1285" t="str">
            <v>2151-464X</v>
          </cell>
          <cell r="E1285" t="str">
            <v>ACR</v>
          </cell>
          <cell r="F1285" t="str">
            <v>2151-4658</v>
          </cell>
          <cell r="G1285" t="str">
            <v>ACR3</v>
          </cell>
          <cell r="H1285" t="str">
            <v>Arthritis Care &amp; Research</v>
          </cell>
          <cell r="I1285" t="str">
            <v>0ACRP</v>
          </cell>
          <cell r="J1285" t="str">
            <v>Current publication</v>
          </cell>
          <cell r="K1285" t="str">
            <v>0ACRD</v>
          </cell>
          <cell r="L1285" t="str">
            <v>Current publication</v>
          </cell>
          <cell r="N1285" t="str">
            <v>No</v>
          </cell>
          <cell r="O1285" t="str">
            <v>10.1002/(ISSN)2151-4658</v>
          </cell>
          <cell r="P1285" t="str">
            <v>https://onlinelibrary.wiley.com/journal/21514658</v>
          </cell>
          <cell r="Q1285" t="str">
            <v>Medicine</v>
          </cell>
          <cell r="R1285" t="str">
            <v>Rheumatology</v>
          </cell>
        </row>
        <row r="1286">
          <cell r="A1286" t="str">
            <v>AJMB</v>
          </cell>
          <cell r="B1286" t="str">
            <v>AJMB</v>
          </cell>
          <cell r="D1286" t="str">
            <v>1552-4841</v>
          </cell>
          <cell r="E1286" t="str">
            <v>AJMB</v>
          </cell>
          <cell r="F1286" t="str">
            <v>1552-485X</v>
          </cell>
          <cell r="G1286" t="str">
            <v>AJM4</v>
          </cell>
          <cell r="H1286" t="str">
            <v>American Journal of Medical Genetics Part B: Neuropsychiatric Genetics</v>
          </cell>
          <cell r="I1286" t="str">
            <v>AJMBP</v>
          </cell>
          <cell r="J1286" t="str">
            <v>Current publication</v>
          </cell>
          <cell r="K1286" t="str">
            <v>AJMBD</v>
          </cell>
          <cell r="L1286" t="str">
            <v>Current publication</v>
          </cell>
          <cell r="N1286" t="str">
            <v>No</v>
          </cell>
          <cell r="O1286" t="str">
            <v>10.1002/(ISSN)1552-485X</v>
          </cell>
          <cell r="P1286" t="str">
            <v>https://onlinelibrary.wiley.com/journal/1552485X</v>
          </cell>
          <cell r="Q1286" t="str">
            <v>Life Sciences</v>
          </cell>
          <cell r="R1286" t="str">
            <v>Medical Genetics</v>
          </cell>
        </row>
        <row r="1287">
          <cell r="A1287" t="str">
            <v>AJMC</v>
          </cell>
          <cell r="B1287" t="str">
            <v>AJMC</v>
          </cell>
          <cell r="D1287" t="str">
            <v>1552-4868</v>
          </cell>
          <cell r="E1287" t="str">
            <v>AJMC</v>
          </cell>
          <cell r="F1287" t="str">
            <v>1552-4876</v>
          </cell>
          <cell r="G1287" t="str">
            <v>AJM5</v>
          </cell>
          <cell r="H1287" t="str">
            <v>American Journal of Medical Genetics Part C: Seminars in Medical Genetics</v>
          </cell>
          <cell r="I1287" t="str">
            <v>AJMCP</v>
          </cell>
          <cell r="J1287" t="str">
            <v>Current publication</v>
          </cell>
          <cell r="K1287" t="str">
            <v>AJMCD</v>
          </cell>
          <cell r="L1287" t="str">
            <v>Current publication</v>
          </cell>
          <cell r="M1287" t="str">
            <v>AJMCC</v>
          </cell>
          <cell r="N1287" t="str">
            <v>No</v>
          </cell>
          <cell r="O1287" t="str">
            <v>10.1002/(ISSN)1552-4876</v>
          </cell>
          <cell r="P1287" t="str">
            <v>https://onlinelibrary.wiley.com/journal/15524876</v>
          </cell>
          <cell r="Q1287" t="str">
            <v>Life Sciences</v>
          </cell>
          <cell r="R1287" t="str">
            <v>Medical Genetics</v>
          </cell>
        </row>
        <row r="1288">
          <cell r="A1288" t="str">
            <v>APR</v>
          </cell>
          <cell r="B1288" t="str">
            <v>APR</v>
          </cell>
          <cell r="D1288" t="str">
            <v>1911-382X</v>
          </cell>
          <cell r="E1288" t="str">
            <v>APR</v>
          </cell>
          <cell r="F1288" t="str">
            <v>1911-3838</v>
          </cell>
          <cell r="G1288" t="str">
            <v>APR3</v>
          </cell>
          <cell r="H1288" t="str">
            <v>Accounting Perspectives</v>
          </cell>
          <cell r="I1288" t="str">
            <v>0APRP</v>
          </cell>
          <cell r="J1288" t="str">
            <v>Obsolete media</v>
          </cell>
          <cell r="K1288" t="str">
            <v>0APRD</v>
          </cell>
          <cell r="L1288" t="str">
            <v>Current publication</v>
          </cell>
          <cell r="M1288" t="str">
            <v>0APRC</v>
          </cell>
          <cell r="N1288" t="str">
            <v>No</v>
          </cell>
          <cell r="O1288" t="str">
            <v>10.1111/(ISSN)1911-3838</v>
          </cell>
          <cell r="P1288" t="str">
            <v>https://onlinelibrary.wiley.com/journal/19113838</v>
          </cell>
          <cell r="Q1288" t="str">
            <v>Business, Economics, Finance &amp; Accounting</v>
          </cell>
          <cell r="R1288" t="str">
            <v>Financial Accounting</v>
          </cell>
        </row>
        <row r="1289">
          <cell r="A1289" t="str">
            <v>ASPP</v>
          </cell>
          <cell r="B1289" t="str">
            <v>ASPP</v>
          </cell>
          <cell r="D1289" t="str">
            <v>1943-0779</v>
          </cell>
          <cell r="E1289" t="str">
            <v>ASPP</v>
          </cell>
          <cell r="F1289" t="str">
            <v>1943-0787</v>
          </cell>
          <cell r="G1289" t="str">
            <v>ASP3</v>
          </cell>
          <cell r="H1289" t="str">
            <v>Asian Politics &amp; Policy</v>
          </cell>
          <cell r="I1289" t="str">
            <v>ASPPP</v>
          </cell>
          <cell r="J1289" t="str">
            <v>Obsolete media</v>
          </cell>
          <cell r="K1289" t="str">
            <v>ASPPD</v>
          </cell>
          <cell r="L1289" t="str">
            <v>Current publication</v>
          </cell>
          <cell r="N1289" t="str">
            <v>No</v>
          </cell>
          <cell r="O1289" t="str">
            <v>10.1111/(ISSN)1943-0787</v>
          </cell>
          <cell r="P1289" t="str">
            <v>https://onlinelibrary.wiley.com/journal/19430787</v>
          </cell>
          <cell r="Q1289" t="str">
            <v>Social &amp; Behavioral Sciences</v>
          </cell>
          <cell r="R1289" t="str">
            <v>Asian Politics</v>
          </cell>
        </row>
        <row r="1290">
          <cell r="A1290" t="str">
            <v>CAP</v>
          </cell>
          <cell r="B1290" t="str">
            <v>CAP</v>
          </cell>
          <cell r="D1290" t="str">
            <v>2573-8046</v>
          </cell>
          <cell r="E1290" t="str">
            <v>CAP</v>
          </cell>
          <cell r="F1290" t="str">
            <v>2163-0097</v>
          </cell>
          <cell r="G1290" t="str">
            <v>CAP2</v>
          </cell>
          <cell r="H1290" t="str">
            <v>Clinical Advances in Periodontics</v>
          </cell>
          <cell r="I1290" t="str">
            <v>0CAPP</v>
          </cell>
          <cell r="J1290" t="str">
            <v>Current publication</v>
          </cell>
          <cell r="K1290" t="str">
            <v>0CAPD</v>
          </cell>
          <cell r="L1290" t="str">
            <v>Current publication</v>
          </cell>
          <cell r="M1290" t="str">
            <v>0CAPC</v>
          </cell>
          <cell r="N1290" t="str">
            <v>No</v>
          </cell>
          <cell r="O1290" t="str">
            <v>10.1002/(ISSN)2163-0097</v>
          </cell>
          <cell r="P1290" t="str">
            <v>https://aap.onlinelibrary.wiley.com/journal/21630097</v>
          </cell>
          <cell r="Q1290" t="str">
            <v>Nursing, Dentistry &amp; Healthcare</v>
          </cell>
          <cell r="R1290" t="str">
            <v>General Dentistry</v>
          </cell>
        </row>
        <row r="1291">
          <cell r="A1291" t="str">
            <v>CAPP</v>
          </cell>
          <cell r="B1291" t="str">
            <v>CAPP</v>
          </cell>
          <cell r="D1291" t="str">
            <v>1538-6473</v>
          </cell>
          <cell r="E1291" t="str">
            <v>CAPP</v>
          </cell>
          <cell r="F1291" t="str">
            <v>1745-9133</v>
          </cell>
          <cell r="G1291" t="str">
            <v>CAP3</v>
          </cell>
          <cell r="H1291" t="str">
            <v>Criminology &amp; Public Policy</v>
          </cell>
          <cell r="I1291" t="str">
            <v>CAPPP</v>
          </cell>
          <cell r="J1291" t="str">
            <v>Current publication</v>
          </cell>
          <cell r="K1291" t="str">
            <v>CAPPD</v>
          </cell>
          <cell r="L1291" t="str">
            <v>Current publication</v>
          </cell>
          <cell r="M1291" t="str">
            <v>CAPPC</v>
          </cell>
          <cell r="N1291" t="str">
            <v>No</v>
          </cell>
          <cell r="O1291" t="str">
            <v>10.1111/(ISSN)1745-9133</v>
          </cell>
          <cell r="P1291" t="str">
            <v>https://onlinelibrary.wiley.com/journal/17459133</v>
          </cell>
          <cell r="Q1291" t="str">
            <v>Law &amp; Criminology</v>
          </cell>
          <cell r="R1291" t="str">
            <v>Criminology</v>
          </cell>
        </row>
        <row r="1292">
          <cell r="A1292" t="str">
            <v>TOPS</v>
          </cell>
          <cell r="B1292" t="str">
            <v>TOPS</v>
          </cell>
          <cell r="D1292" t="str">
            <v>1756-8757</v>
          </cell>
          <cell r="E1292" t="str">
            <v>TOPS</v>
          </cell>
          <cell r="F1292" t="str">
            <v>1756-8765</v>
          </cell>
          <cell r="G1292" t="str">
            <v>TOP3</v>
          </cell>
          <cell r="H1292" t="str">
            <v>Topics in Cognitive Science</v>
          </cell>
          <cell r="I1292" t="str">
            <v>TOPSP</v>
          </cell>
          <cell r="J1292" t="str">
            <v>Obsolete media</v>
          </cell>
          <cell r="K1292" t="str">
            <v>TOPSD</v>
          </cell>
          <cell r="L1292" t="str">
            <v>Current publication</v>
          </cell>
          <cell r="N1292" t="str">
            <v>No</v>
          </cell>
          <cell r="O1292" t="str">
            <v>10.1111/(ISSN)1756-8765</v>
          </cell>
          <cell r="P1292" t="str">
            <v>https://onlinelibrary.wiley.com/journal/17568765</v>
          </cell>
          <cell r="Q1292" t="str">
            <v>Psychology</v>
          </cell>
          <cell r="R1292" t="str">
            <v>Cognitive Science</v>
          </cell>
        </row>
        <row r="1293">
          <cell r="A1293" t="str">
            <v>CNCY</v>
          </cell>
          <cell r="B1293" t="str">
            <v>CNCY</v>
          </cell>
          <cell r="D1293" t="str">
            <v>1934-662X</v>
          </cell>
          <cell r="E1293" t="str">
            <v>CNCY</v>
          </cell>
          <cell r="F1293" t="str">
            <v>1934-6638</v>
          </cell>
          <cell r="G1293" t="str">
            <v>CNC4</v>
          </cell>
          <cell r="H1293" t="str">
            <v>Cancer Cytopathology</v>
          </cell>
          <cell r="I1293" t="str">
            <v>CNCYP</v>
          </cell>
          <cell r="J1293" t="str">
            <v>Obsolete media</v>
          </cell>
          <cell r="K1293" t="str">
            <v>CNCYD</v>
          </cell>
          <cell r="L1293" t="str">
            <v>Current publication</v>
          </cell>
          <cell r="M1293" t="str">
            <v>CNCYC</v>
          </cell>
          <cell r="N1293" t="str">
            <v>No</v>
          </cell>
          <cell r="O1293" t="str">
            <v>10.1002/(ISSN)1934-6638</v>
          </cell>
          <cell r="P1293" t="str">
            <v>https://onlinelibrary.wiley.com/journal/19346638</v>
          </cell>
          <cell r="Q1293" t="str">
            <v>Medicine</v>
          </cell>
          <cell r="R1293" t="str">
            <v>Oncology &amp; Radiotherapy</v>
          </cell>
        </row>
        <row r="1294">
          <cell r="A1294" t="str">
            <v>CPD3</v>
          </cell>
          <cell r="B1294" t="str">
            <v>CPD3</v>
          </cell>
          <cell r="D1294" t="str">
            <v>-</v>
          </cell>
          <cell r="F1294" t="str">
            <v>2160-7648</v>
          </cell>
          <cell r="G1294" t="str">
            <v>CPD3</v>
          </cell>
          <cell r="H1294" t="str">
            <v>Clinical Pharmacology in Drug Development</v>
          </cell>
          <cell r="K1294" t="str">
            <v>CPD3D</v>
          </cell>
          <cell r="L1294" t="str">
            <v>Current publication</v>
          </cell>
          <cell r="M1294" t="str">
            <v>N/A</v>
          </cell>
          <cell r="N1294" t="str">
            <v>No</v>
          </cell>
          <cell r="O1294" t="str">
            <v>10.1002/(ISSN)2160-7648</v>
          </cell>
          <cell r="P1294" t="str">
            <v>https://accp1.onlinelibrary.wiley.com/journal/21607648</v>
          </cell>
          <cell r="Q1294" t="str">
            <v>Medicine</v>
          </cell>
          <cell r="R1294" t="str">
            <v>Clinical Pharmacology &amp; Therapeutics</v>
          </cell>
        </row>
        <row r="1295">
          <cell r="A1295" t="str">
            <v>CYTB</v>
          </cell>
          <cell r="B1295" t="str">
            <v>CYTB</v>
          </cell>
          <cell r="D1295" t="str">
            <v>1552-4949</v>
          </cell>
          <cell r="E1295" t="str">
            <v>CYTB</v>
          </cell>
          <cell r="F1295" t="str">
            <v>1552-4957</v>
          </cell>
          <cell r="G1295" t="str">
            <v>CYT7</v>
          </cell>
          <cell r="H1295" t="str">
            <v>Cytometry Part B: Clinical Cytometry</v>
          </cell>
          <cell r="I1295" t="str">
            <v>CYTBP</v>
          </cell>
          <cell r="J1295" t="str">
            <v>Current publication</v>
          </cell>
          <cell r="K1295" t="str">
            <v>CYTBD</v>
          </cell>
          <cell r="L1295" t="str">
            <v>Current publication</v>
          </cell>
          <cell r="M1295" t="str">
            <v>CYTBC</v>
          </cell>
          <cell r="N1295" t="str">
            <v>No</v>
          </cell>
          <cell r="O1295" t="str">
            <v>10.1002/(ISSN)1552-4957</v>
          </cell>
          <cell r="P1295" t="str">
            <v>https://onlinelibrary.wiley.com/journal/15524957</v>
          </cell>
          <cell r="Q1295" t="str">
            <v>Life Sciences</v>
          </cell>
          <cell r="R1295" t="str">
            <v>Cell &amp; Molecular Biology</v>
          </cell>
        </row>
        <row r="1296">
          <cell r="A1296" t="str">
            <v>DOME</v>
          </cell>
          <cell r="B1296" t="str">
            <v>DOME</v>
          </cell>
          <cell r="D1296" t="str">
            <v>1060-4367</v>
          </cell>
          <cell r="E1296" t="str">
            <v>DOME</v>
          </cell>
          <cell r="F1296" t="str">
            <v>1949-3606</v>
          </cell>
          <cell r="G1296" t="str">
            <v>DOM3</v>
          </cell>
          <cell r="H1296" t="str">
            <v>Digest of Middle East Studies</v>
          </cell>
          <cell r="I1296" t="str">
            <v>DOMEP</v>
          </cell>
          <cell r="J1296" t="str">
            <v>Obsolete media</v>
          </cell>
          <cell r="K1296" t="str">
            <v>DOMED</v>
          </cell>
          <cell r="L1296" t="str">
            <v>Current publication</v>
          </cell>
          <cell r="N1296" t="str">
            <v>No</v>
          </cell>
          <cell r="O1296" t="str">
            <v>10.1111/(ISSN)1949-3606</v>
          </cell>
          <cell r="P1296" t="str">
            <v>https://onlinelibrary.wiley.com/journal/19493606</v>
          </cell>
          <cell r="Q1296" t="str">
            <v>Social &amp; Behavioral Sciences</v>
          </cell>
          <cell r="R1296" t="str">
            <v>Middle Eastern Politics</v>
          </cell>
        </row>
        <row r="1297">
          <cell r="A1297" t="str">
            <v>DSJI</v>
          </cell>
          <cell r="B1297" t="str">
            <v>DSJI</v>
          </cell>
          <cell r="D1297" t="str">
            <v>1540-4595</v>
          </cell>
          <cell r="E1297" t="str">
            <v>DSJI</v>
          </cell>
          <cell r="F1297" t="str">
            <v>1540-4609</v>
          </cell>
          <cell r="G1297" t="str">
            <v>DSJ3</v>
          </cell>
          <cell r="H1297" t="str">
            <v>Decision Sciences Journal of Innovative Education</v>
          </cell>
          <cell r="I1297" t="str">
            <v>DSJIP</v>
          </cell>
          <cell r="J1297" t="str">
            <v>Obsolete media</v>
          </cell>
          <cell r="K1297" t="str">
            <v>DSJID</v>
          </cell>
          <cell r="L1297" t="str">
            <v>Current publication</v>
          </cell>
          <cell r="N1297" t="str">
            <v>No</v>
          </cell>
          <cell r="O1297" t="str">
            <v>10.1111/(ISSN)1540-4609</v>
          </cell>
          <cell r="P1297" t="str">
            <v>https://onlinelibrary.wiley.com/journal/15404609</v>
          </cell>
          <cell r="Q1297" t="str">
            <v>Business, Economics, Finance &amp; Accounting</v>
          </cell>
          <cell r="R1297" t="str">
            <v>Decision Sciences</v>
          </cell>
        </row>
        <row r="1298">
          <cell r="A1298" t="str">
            <v>EMIP</v>
          </cell>
          <cell r="B1298" t="str">
            <v>EMIP</v>
          </cell>
          <cell r="D1298" t="str">
            <v>0731-1745</v>
          </cell>
          <cell r="E1298" t="str">
            <v>EMIP</v>
          </cell>
          <cell r="F1298" t="str">
            <v>1745-3992</v>
          </cell>
          <cell r="G1298" t="str">
            <v>EMI3</v>
          </cell>
          <cell r="H1298" t="str">
            <v>Educational Measurement: Issues and Practice</v>
          </cell>
          <cell r="I1298" t="str">
            <v>EMIPP</v>
          </cell>
          <cell r="J1298" t="str">
            <v>Obsolete media</v>
          </cell>
          <cell r="K1298" t="str">
            <v>EMIPD</v>
          </cell>
          <cell r="L1298" t="str">
            <v>Current publication</v>
          </cell>
          <cell r="M1298" t="str">
            <v>EMIPC</v>
          </cell>
          <cell r="N1298" t="str">
            <v>No</v>
          </cell>
          <cell r="O1298" t="str">
            <v>10.1111/(ISSN)1745-3992</v>
          </cell>
          <cell r="P1298" t="str">
            <v>https://onlinelibrary.wiley.com/journal/17453992</v>
          </cell>
          <cell r="Q1298" t="str">
            <v>Social &amp; Behavioral Sciences</v>
          </cell>
          <cell r="R1298" t="str">
            <v>Educational Research &amp; Statistics</v>
          </cell>
        </row>
        <row r="1299">
          <cell r="A1299" t="str">
            <v>ENTT</v>
          </cell>
          <cell r="B1299" t="str">
            <v>ENTT</v>
          </cell>
          <cell r="D1299" t="str">
            <v>1559-4939</v>
          </cell>
          <cell r="E1299" t="str">
            <v>ENTT</v>
          </cell>
          <cell r="F1299" t="str">
            <v>1932-5312</v>
          </cell>
          <cell r="G1299" t="str">
            <v>ENT3</v>
          </cell>
          <cell r="H1299" t="str">
            <v>ENT Today</v>
          </cell>
          <cell r="I1299" t="str">
            <v>ENTTP</v>
          </cell>
          <cell r="J1299" t="str">
            <v>Current publication</v>
          </cell>
          <cell r="K1299" t="str">
            <v>ENTTD</v>
          </cell>
          <cell r="L1299" t="str">
            <v>Obsolete media</v>
          </cell>
          <cell r="N1299" t="str">
            <v>No</v>
          </cell>
          <cell r="O1299" t="str">
            <v>10.1002/(ISSN)1932-5312</v>
          </cell>
          <cell r="P1299" t="str">
            <v>http://www.enttoday.org</v>
          </cell>
          <cell r="Q1299" t="str">
            <v>Medicine</v>
          </cell>
          <cell r="R1299" t="str">
            <v>Otolaryngology (Ear, Nose &amp; Throat)</v>
          </cell>
        </row>
        <row r="1300">
          <cell r="A1300" t="str">
            <v>FARE</v>
          </cell>
          <cell r="B1300" t="str">
            <v>FARE</v>
          </cell>
          <cell r="D1300" t="str">
            <v>0197-6664</v>
          </cell>
          <cell r="E1300" t="str">
            <v>FARE</v>
          </cell>
          <cell r="F1300" t="str">
            <v>1741-3729</v>
          </cell>
          <cell r="G1300" t="str">
            <v>FAR3</v>
          </cell>
          <cell r="H1300" t="str">
            <v>Family Relations</v>
          </cell>
          <cell r="I1300" t="str">
            <v>FAREP</v>
          </cell>
          <cell r="J1300" t="str">
            <v>Current publication</v>
          </cell>
          <cell r="K1300" t="str">
            <v>FARED</v>
          </cell>
          <cell r="L1300" t="str">
            <v>Current publication</v>
          </cell>
          <cell r="M1300" t="str">
            <v>FAREC</v>
          </cell>
          <cell r="N1300" t="str">
            <v>No</v>
          </cell>
          <cell r="O1300" t="str">
            <v>10.1111/(ISSN)1741-3729</v>
          </cell>
          <cell r="P1300" t="str">
            <v>https://onlinelibrary.wiley.com/journal/17413729</v>
          </cell>
          <cell r="Q1300" t="str">
            <v>Social &amp; Behavioral Sciences</v>
          </cell>
          <cell r="R1300" t="str">
            <v>Family Studies General</v>
          </cell>
        </row>
        <row r="1301">
          <cell r="A1301" t="str">
            <v>GEB</v>
          </cell>
          <cell r="B1301" t="str">
            <v>GEB</v>
          </cell>
          <cell r="D1301" t="str">
            <v>1466-822X</v>
          </cell>
          <cell r="E1301" t="str">
            <v>GEB</v>
          </cell>
          <cell r="F1301" t="str">
            <v>1466-8238</v>
          </cell>
          <cell r="G1301" t="str">
            <v>GEB2</v>
          </cell>
          <cell r="H1301" t="str">
            <v>Global Ecology and Biogeography</v>
          </cell>
          <cell r="I1301" t="str">
            <v>0GEBP</v>
          </cell>
          <cell r="J1301" t="str">
            <v>Obsolete media</v>
          </cell>
          <cell r="K1301" t="str">
            <v>0GEBD</v>
          </cell>
          <cell r="L1301" t="str">
            <v>Current publication</v>
          </cell>
          <cell r="M1301" t="str">
            <v>0GEBC</v>
          </cell>
          <cell r="N1301" t="str">
            <v>No</v>
          </cell>
          <cell r="O1301" t="str">
            <v>10.1111/(ISSN)1466-8238</v>
          </cell>
          <cell r="P1301" t="str">
            <v>https://onlinelibrary.wiley.com/journal/14668238</v>
          </cell>
          <cell r="Q1301" t="str">
            <v>Life Sciences</v>
          </cell>
          <cell r="R1301" t="str">
            <v>Ecology &amp; Organismal Biology</v>
          </cell>
        </row>
        <row r="1302">
          <cell r="A1302" t="str">
            <v>DEWB</v>
          </cell>
          <cell r="B1302" t="str">
            <v>DEWB</v>
          </cell>
          <cell r="D1302" t="str">
            <v>1471-8731</v>
          </cell>
          <cell r="E1302" t="str">
            <v>DEWB</v>
          </cell>
          <cell r="F1302" t="str">
            <v>1471-8847</v>
          </cell>
          <cell r="G1302" t="str">
            <v>DEW3</v>
          </cell>
          <cell r="H1302" t="str">
            <v>Developing World Bioethics</v>
          </cell>
          <cell r="I1302" t="str">
            <v>DEWBP</v>
          </cell>
          <cell r="J1302" t="str">
            <v>Current publication</v>
          </cell>
          <cell r="K1302" t="str">
            <v>DEWBD</v>
          </cell>
          <cell r="L1302" t="str">
            <v>Current publication</v>
          </cell>
          <cell r="N1302" t="str">
            <v>No</v>
          </cell>
          <cell r="O1302" t="str">
            <v>10.1111/(ISSN)1471-8847</v>
          </cell>
          <cell r="P1302" t="str">
            <v>https://onlinelibrary.wiley.com/journal/14718847</v>
          </cell>
          <cell r="Q1302" t="str">
            <v>Humanities</v>
          </cell>
          <cell r="R1302" t="str">
            <v>Bioethics &amp; Medical Ethics</v>
          </cell>
        </row>
        <row r="1303">
          <cell r="A1303" t="str">
            <v>IJMR</v>
          </cell>
          <cell r="B1303" t="str">
            <v>IJMR</v>
          </cell>
          <cell r="D1303" t="str">
            <v>1460-8545</v>
          </cell>
          <cell r="E1303" t="str">
            <v>IJMR</v>
          </cell>
          <cell r="F1303" t="str">
            <v>1468-2370</v>
          </cell>
          <cell r="G1303" t="str">
            <v>IJM3</v>
          </cell>
          <cell r="H1303" t="str">
            <v>International Journal of Management Reviews</v>
          </cell>
          <cell r="I1303" t="str">
            <v>IJMRP</v>
          </cell>
          <cell r="J1303" t="str">
            <v>Obsolete media</v>
          </cell>
          <cell r="K1303" t="str">
            <v>IJMRD</v>
          </cell>
          <cell r="L1303" t="str">
            <v>Current publication</v>
          </cell>
          <cell r="M1303" t="str">
            <v>IJMRC</v>
          </cell>
          <cell r="N1303" t="str">
            <v>No</v>
          </cell>
          <cell r="O1303" t="str">
            <v>10.1111/(ISSN)1468-2370</v>
          </cell>
          <cell r="P1303" t="str">
            <v>https://onlinelibrary.wiley.com/journal/14682370</v>
          </cell>
          <cell r="Q1303" t="str">
            <v>Business, Economics, Finance &amp; Accounting</v>
          </cell>
          <cell r="R1303" t="str">
            <v>International Management</v>
          </cell>
        </row>
        <row r="1304">
          <cell r="A1304" t="str">
            <v>TESJ</v>
          </cell>
          <cell r="B1304" t="str">
            <v>TESJ</v>
          </cell>
          <cell r="D1304" t="str">
            <v>1056-7941</v>
          </cell>
          <cell r="E1304" t="str">
            <v>TESJ</v>
          </cell>
          <cell r="F1304" t="str">
            <v>1949-3533</v>
          </cell>
          <cell r="G1304" t="str">
            <v>TES5</v>
          </cell>
          <cell r="H1304" t="str">
            <v>TESOL Journal</v>
          </cell>
          <cell r="I1304" t="str">
            <v>TESJP</v>
          </cell>
          <cell r="J1304" t="str">
            <v>Obsolete media</v>
          </cell>
          <cell r="K1304" t="str">
            <v>TESJD</v>
          </cell>
          <cell r="L1304" t="str">
            <v>Current publication</v>
          </cell>
          <cell r="N1304" t="str">
            <v>No</v>
          </cell>
          <cell r="O1304" t="str">
            <v>10.1002/(ISSN)1949-3533</v>
          </cell>
          <cell r="P1304" t="str">
            <v>https://onlinelibrary.wiley.com/journal/19493533</v>
          </cell>
          <cell r="Q1304" t="str">
            <v>Humanities</v>
          </cell>
          <cell r="R1304" t="str">
            <v>Educational Linguistics</v>
          </cell>
        </row>
        <row r="1305">
          <cell r="A1305" t="str">
            <v>INFM</v>
          </cell>
          <cell r="B1305" t="str">
            <v>INFM</v>
          </cell>
          <cell r="D1305" t="str">
            <v>1750-4740</v>
          </cell>
          <cell r="E1305" t="str">
            <v>INFM</v>
          </cell>
          <cell r="F1305" t="str">
            <v>-</v>
          </cell>
          <cell r="G1305">
            <v>0</v>
          </cell>
          <cell r="H1305" t="str">
            <v>infocus Magazine</v>
          </cell>
          <cell r="I1305" t="str">
            <v>INFMP</v>
          </cell>
          <cell r="J1305" t="str">
            <v>Current publication</v>
          </cell>
          <cell r="M1305" t="str">
            <v>N/A</v>
          </cell>
          <cell r="N1305" t="str">
            <v>No</v>
          </cell>
          <cell r="O1305" t="str">
            <v>10.1111/(ISSN)1365-3067</v>
          </cell>
          <cell r="Q1305" t="str">
            <v>Chemistry</v>
          </cell>
          <cell r="R1305" t="str">
            <v>Microscopy</v>
          </cell>
        </row>
        <row r="1306">
          <cell r="A1306" t="str">
            <v>JBMB</v>
          </cell>
          <cell r="B1306" t="str">
            <v>JBMB</v>
          </cell>
          <cell r="D1306" t="str">
            <v>1552-4973</v>
          </cell>
          <cell r="E1306" t="str">
            <v>JBMB</v>
          </cell>
          <cell r="F1306" t="str">
            <v>1552-4981</v>
          </cell>
          <cell r="G1306" t="str">
            <v>JBM5</v>
          </cell>
          <cell r="H1306" t="str">
            <v>Journal of Biomedical Materials Research Part B: Applied Biomaterials</v>
          </cell>
          <cell r="I1306" t="str">
            <v>JBMBP</v>
          </cell>
          <cell r="J1306" t="str">
            <v>Obsolete media</v>
          </cell>
          <cell r="K1306" t="str">
            <v>JBMBD</v>
          </cell>
          <cell r="L1306" t="str">
            <v>Current publication</v>
          </cell>
          <cell r="N1306" t="str">
            <v>No</v>
          </cell>
          <cell r="O1306" t="str">
            <v>10.1002/(ISSN)1552-4981</v>
          </cell>
          <cell r="P1306" t="str">
            <v>https://onlinelibrary.wiley.com/journal/15524981</v>
          </cell>
          <cell r="Q1306" t="str">
            <v>Physical Sciences &amp; Engineering</v>
          </cell>
          <cell r="R1306" t="str">
            <v>Polymer Science &amp; Technology General</v>
          </cell>
        </row>
        <row r="1307">
          <cell r="A1307" t="str">
            <v>JCD</v>
          </cell>
          <cell r="B1307" t="str">
            <v>JCD</v>
          </cell>
          <cell r="D1307" t="str">
            <v>1063-8539</v>
          </cell>
          <cell r="E1307" t="str">
            <v>JCD</v>
          </cell>
          <cell r="F1307" t="str">
            <v>1520-6610</v>
          </cell>
          <cell r="G1307" t="str">
            <v>JCD2</v>
          </cell>
          <cell r="H1307" t="str">
            <v>Journal of Combinatorial Designs</v>
          </cell>
          <cell r="I1307" t="str">
            <v>0JCDP</v>
          </cell>
          <cell r="J1307" t="str">
            <v>Current publication</v>
          </cell>
          <cell r="K1307" t="str">
            <v>0JCDD</v>
          </cell>
          <cell r="L1307" t="str">
            <v>Current publication</v>
          </cell>
          <cell r="N1307" t="str">
            <v>No</v>
          </cell>
          <cell r="O1307" t="str">
            <v>10.1002/(ISSN)1520-6610</v>
          </cell>
          <cell r="P1307" t="str">
            <v>https://onlinelibrary.wiley.com/journal/15206610</v>
          </cell>
          <cell r="Q1307" t="str">
            <v>Mathematics &amp; Statistics</v>
          </cell>
          <cell r="R1307" t="str">
            <v>General &amp; Introductory Mathematics</v>
          </cell>
        </row>
        <row r="1308">
          <cell r="A1308" t="str">
            <v>JEZB</v>
          </cell>
          <cell r="B1308" t="str">
            <v>JEZB</v>
          </cell>
          <cell r="D1308" t="str">
            <v>1552-5007</v>
          </cell>
          <cell r="E1308" t="str">
            <v>JEZB</v>
          </cell>
          <cell r="F1308" t="str">
            <v>1552-5015</v>
          </cell>
          <cell r="G1308" t="str">
            <v>JEZ5</v>
          </cell>
          <cell r="H1308" t="str">
            <v>Journal of Experimental Zoology Part B: Molecular and Developmental Evolution</v>
          </cell>
          <cell r="I1308" t="str">
            <v>JEZBP</v>
          </cell>
          <cell r="J1308" t="str">
            <v>Current publication</v>
          </cell>
          <cell r="K1308" t="str">
            <v>JEZBD</v>
          </cell>
          <cell r="L1308" t="str">
            <v>Current publication</v>
          </cell>
          <cell r="N1308" t="str">
            <v>No</v>
          </cell>
          <cell r="O1308" t="str">
            <v>10.1002/(ISSN)1552-5015</v>
          </cell>
          <cell r="P1308" t="str">
            <v>https://onlinelibrary.wiley.com/journal/15525015</v>
          </cell>
          <cell r="Q1308" t="str">
            <v>Life Sciences</v>
          </cell>
          <cell r="R1308" t="str">
            <v>Ecology &amp; Organismal Biology</v>
          </cell>
        </row>
        <row r="1309">
          <cell r="A1309" t="str">
            <v>JFTR</v>
          </cell>
          <cell r="B1309" t="str">
            <v>JFTR</v>
          </cell>
          <cell r="D1309" t="str">
            <v>1756-2570</v>
          </cell>
          <cell r="E1309" t="str">
            <v>JFTR</v>
          </cell>
          <cell r="F1309" t="str">
            <v>1756-2589</v>
          </cell>
          <cell r="G1309" t="str">
            <v>JFT3</v>
          </cell>
          <cell r="H1309" t="str">
            <v>Journal of Family Theory &amp; Review</v>
          </cell>
          <cell r="I1309" t="str">
            <v>JFTRP</v>
          </cell>
          <cell r="J1309" t="str">
            <v>Current publication</v>
          </cell>
          <cell r="K1309" t="str">
            <v>JFTRD</v>
          </cell>
          <cell r="L1309" t="str">
            <v>Current publication</v>
          </cell>
          <cell r="M1309" t="str">
            <v>JFTRC</v>
          </cell>
          <cell r="N1309" t="str">
            <v>No</v>
          </cell>
          <cell r="O1309" t="str">
            <v>10.1111/(ISSN)1756-2589</v>
          </cell>
          <cell r="P1309" t="str">
            <v>https://onlinelibrary.wiley.com/journal/17562589</v>
          </cell>
          <cell r="Q1309" t="str">
            <v>Social &amp; Behavioral Sciences</v>
          </cell>
          <cell r="R1309" t="str">
            <v>Family Studies General</v>
          </cell>
        </row>
        <row r="1310">
          <cell r="A1310" t="str">
            <v>JLSE</v>
          </cell>
          <cell r="B1310" t="str">
            <v>JLSE</v>
          </cell>
          <cell r="D1310" t="str">
            <v>0896-5811</v>
          </cell>
          <cell r="E1310" t="str">
            <v>JLSE</v>
          </cell>
          <cell r="F1310" t="str">
            <v>1744-1722</v>
          </cell>
          <cell r="G1310" t="str">
            <v>JLS3</v>
          </cell>
          <cell r="H1310" t="str">
            <v>Journal of Legal Studies Education</v>
          </cell>
          <cell r="I1310" t="str">
            <v>JLSEP</v>
          </cell>
          <cell r="J1310" t="str">
            <v>Current publication</v>
          </cell>
          <cell r="K1310" t="str">
            <v>JLSED</v>
          </cell>
          <cell r="L1310" t="str">
            <v>Current publication</v>
          </cell>
          <cell r="M1310" t="str">
            <v>JLSEC</v>
          </cell>
          <cell r="N1310" t="str">
            <v>No</v>
          </cell>
          <cell r="O1310" t="str">
            <v>10.1111/(ISSN)1744-1722</v>
          </cell>
          <cell r="P1310" t="str">
            <v>https://onlinelibrary.wiley.com/journal/17441722</v>
          </cell>
          <cell r="Q1310" t="str">
            <v>Law &amp; Criminology</v>
          </cell>
          <cell r="R1310" t="str">
            <v>Commercial Law</v>
          </cell>
        </row>
        <row r="1311">
          <cell r="A1311" t="str">
            <v>JRS3</v>
          </cell>
          <cell r="B1311" t="str">
            <v>JRS3</v>
          </cell>
          <cell r="D1311" t="str">
            <v>-</v>
          </cell>
          <cell r="F1311" t="str">
            <v>1471-3802</v>
          </cell>
          <cell r="G1311" t="str">
            <v>JRS3</v>
          </cell>
          <cell r="H1311" t="str">
            <v>Journal of Research in Special Educational Needs</v>
          </cell>
          <cell r="K1311" t="str">
            <v>JRS3D</v>
          </cell>
          <cell r="L1311" t="str">
            <v>Current publication</v>
          </cell>
          <cell r="M1311" t="str">
            <v>N/A</v>
          </cell>
          <cell r="N1311" t="str">
            <v>No</v>
          </cell>
          <cell r="O1311" t="str">
            <v>10.1111/(ISSN)1471-3802</v>
          </cell>
          <cell r="P1311" t="str">
            <v>https://nasenjournals.onlinelibrary.wiley.com/journal/14713802</v>
          </cell>
          <cell r="Q1311" t="str">
            <v>Social &amp; Behavioral Sciences</v>
          </cell>
          <cell r="R1311" t="str">
            <v>Special Educational Needs</v>
          </cell>
        </row>
        <row r="1312">
          <cell r="A1312" t="str">
            <v>LAMP</v>
          </cell>
          <cell r="B1312" t="str">
            <v>LAMP</v>
          </cell>
          <cell r="D1312" t="str">
            <v>2041-7365</v>
          </cell>
          <cell r="E1312" t="str">
            <v>LAMP</v>
          </cell>
          <cell r="F1312" t="str">
            <v>2041-7373</v>
          </cell>
          <cell r="G1312" t="str">
            <v>LAM3</v>
          </cell>
          <cell r="H1312" t="str">
            <v>Latin American Policy</v>
          </cell>
          <cell r="I1312" t="str">
            <v>LAMPP</v>
          </cell>
          <cell r="J1312" t="str">
            <v>Obsolete media</v>
          </cell>
          <cell r="K1312" t="str">
            <v>LAMPD</v>
          </cell>
          <cell r="L1312" t="str">
            <v>Current publication</v>
          </cell>
          <cell r="N1312" t="str">
            <v>No</v>
          </cell>
          <cell r="O1312" t="str">
            <v>10.1111/(ISSN)2041-7373</v>
          </cell>
          <cell r="P1312" t="str">
            <v>https://onlinelibrary.wiley.com/journal/20417373</v>
          </cell>
          <cell r="Q1312" t="str">
            <v>Social &amp; Behavioral Sciences</v>
          </cell>
          <cell r="R1312" t="str">
            <v>Latin American Politics</v>
          </cell>
        </row>
        <row r="1313">
          <cell r="A1313" t="str">
            <v>MAEM</v>
          </cell>
          <cell r="B1313" t="str">
            <v>MAEM</v>
          </cell>
          <cell r="D1313" t="str">
            <v>2049-4424</v>
          </cell>
          <cell r="E1313" t="str">
            <v>MAEM</v>
          </cell>
          <cell r="F1313" t="str">
            <v>-</v>
          </cell>
          <cell r="G1313">
            <v>0</v>
          </cell>
          <cell r="H1313" t="str">
            <v>Microscopy and Analysis</v>
          </cell>
          <cell r="I1313" t="str">
            <v>MAEMP</v>
          </cell>
          <cell r="J1313" t="str">
            <v>Current publication</v>
          </cell>
          <cell r="M1313" t="str">
            <v>N/A</v>
          </cell>
          <cell r="N1313" t="str">
            <v>No</v>
          </cell>
          <cell r="P1313" t="str">
            <v>http://www.microscopy-analysis.com/</v>
          </cell>
          <cell r="Q1313" t="str">
            <v>Life Sciences</v>
          </cell>
          <cell r="R1313" t="str">
            <v>General &amp; Introductory Life Sciences</v>
          </cell>
        </row>
        <row r="1314">
          <cell r="A1314" t="str">
            <v>MSID</v>
          </cell>
          <cell r="B1314" t="str">
            <v>MSID</v>
          </cell>
          <cell r="D1314" t="str">
            <v>0362-0972</v>
          </cell>
          <cell r="E1314" t="str">
            <v>MSID</v>
          </cell>
          <cell r="F1314" t="str">
            <v>2637-496X</v>
          </cell>
          <cell r="G1314" t="str">
            <v>MSI2</v>
          </cell>
          <cell r="H1314" t="str">
            <v>Information Display</v>
          </cell>
          <cell r="I1314" t="str">
            <v>MSIDP</v>
          </cell>
          <cell r="J1314" t="str">
            <v>Current publication</v>
          </cell>
          <cell r="K1314" t="str">
            <v>MSIDD</v>
          </cell>
          <cell r="L1314" t="str">
            <v>Current publication</v>
          </cell>
          <cell r="N1314" t="str">
            <v>No</v>
          </cell>
          <cell r="O1314" t="str">
            <v>10.1002/(ISSN)2637-496X</v>
          </cell>
          <cell r="P1314" t="str">
            <v>https://onlinelibrary.wiley.com/journal/2637496X</v>
          </cell>
          <cell r="Q1314" t="str">
            <v>Physical Sciences &amp; Engineering</v>
          </cell>
          <cell r="R1314" t="str">
            <v>Electrical Engineering - Displays</v>
          </cell>
        </row>
        <row r="1315">
          <cell r="A1315" t="str">
            <v>PHIS</v>
          </cell>
          <cell r="B1315" t="str">
            <v>PHIS</v>
          </cell>
          <cell r="D1315" t="str">
            <v>1533-6077</v>
          </cell>
          <cell r="E1315" t="str">
            <v>PHIS</v>
          </cell>
          <cell r="F1315" t="str">
            <v>1758-2237</v>
          </cell>
          <cell r="G1315" t="str">
            <v>PHI3</v>
          </cell>
          <cell r="H1315" t="str">
            <v>Philosophical Issues</v>
          </cell>
          <cell r="I1315" t="str">
            <v>PHISP</v>
          </cell>
          <cell r="J1315" t="str">
            <v>Current publication</v>
          </cell>
          <cell r="K1315" t="str">
            <v>PHISD</v>
          </cell>
          <cell r="L1315" t="str">
            <v>Current publication</v>
          </cell>
          <cell r="N1315" t="str">
            <v>No</v>
          </cell>
          <cell r="O1315" t="str">
            <v>10.1111/(ISSN)1758-2237</v>
          </cell>
          <cell r="P1315" t="str">
            <v>https://onlinelibrary.wiley.com/journal/17582237</v>
          </cell>
          <cell r="Q1315" t="str">
            <v>Humanities</v>
          </cell>
          <cell r="R1315" t="str">
            <v>General Philosophy</v>
          </cell>
        </row>
        <row r="1316">
          <cell r="A1316" t="str">
            <v>PHPE</v>
          </cell>
          <cell r="B1316" t="str">
            <v>PHPE</v>
          </cell>
          <cell r="D1316" t="str">
            <v>1520-8583</v>
          </cell>
          <cell r="E1316" t="str">
            <v>PHPE</v>
          </cell>
          <cell r="F1316" t="str">
            <v>1758-2245</v>
          </cell>
          <cell r="G1316" t="str">
            <v>PHP5</v>
          </cell>
          <cell r="H1316" t="str">
            <v>Philosophical Perspectives</v>
          </cell>
          <cell r="I1316" t="str">
            <v>PHPEP</v>
          </cell>
          <cell r="J1316" t="str">
            <v>Current publication</v>
          </cell>
          <cell r="K1316" t="str">
            <v>PHPED</v>
          </cell>
          <cell r="L1316" t="str">
            <v>Current publication</v>
          </cell>
          <cell r="N1316" t="str">
            <v>No</v>
          </cell>
          <cell r="O1316" t="str">
            <v>10.1111/(ISSN)1520-8583</v>
          </cell>
          <cell r="P1316" t="str">
            <v>https://onlinelibrary.wiley.com/journal/15208583</v>
          </cell>
          <cell r="Q1316" t="str">
            <v>Humanities</v>
          </cell>
          <cell r="R1316" t="str">
            <v>General Philosophy</v>
          </cell>
        </row>
        <row r="1317">
          <cell r="A1317" t="str">
            <v>POLP</v>
          </cell>
          <cell r="B1317" t="str">
            <v>POLP</v>
          </cell>
          <cell r="D1317" t="str">
            <v>1555-5623</v>
          </cell>
          <cell r="E1317" t="str">
            <v>POLP</v>
          </cell>
          <cell r="F1317" t="str">
            <v>1747-1346</v>
          </cell>
          <cell r="G1317" t="str">
            <v>POL3</v>
          </cell>
          <cell r="H1317" t="str">
            <v>Politics &amp; Policy</v>
          </cell>
          <cell r="I1317" t="str">
            <v>POLPP</v>
          </cell>
          <cell r="J1317" t="str">
            <v>Obsolete media</v>
          </cell>
          <cell r="K1317" t="str">
            <v>POLPD</v>
          </cell>
          <cell r="L1317" t="str">
            <v>Current publication</v>
          </cell>
          <cell r="N1317" t="str">
            <v>No</v>
          </cell>
          <cell r="O1317" t="str">
            <v>10.1111/(ISSN)1747-1346</v>
          </cell>
          <cell r="P1317" t="str">
            <v>https://onlinelibrary.wiley.com/journal/17471346</v>
          </cell>
          <cell r="Q1317" t="str">
            <v>Social &amp; Behavioral Sciences</v>
          </cell>
          <cell r="R1317" t="str">
            <v>Public Policy &amp; Administration</v>
          </cell>
        </row>
        <row r="1318">
          <cell r="A1318" t="str">
            <v>PRA2</v>
          </cell>
          <cell r="B1318" t="str">
            <v>PRA2</v>
          </cell>
          <cell r="D1318" t="str">
            <v>0044-7870</v>
          </cell>
          <cell r="E1318" t="str">
            <v>PRA</v>
          </cell>
          <cell r="F1318" t="str">
            <v>2373-9231</v>
          </cell>
          <cell r="G1318" t="str">
            <v>PRA2</v>
          </cell>
          <cell r="H1318" t="str">
            <v>Proceedings of the Association for Information Science and Technology</v>
          </cell>
          <cell r="I1318" t="str">
            <v>PRA2P</v>
          </cell>
          <cell r="J1318" t="str">
            <v>Obsolete media</v>
          </cell>
          <cell r="K1318" t="str">
            <v>PRA2D</v>
          </cell>
          <cell r="L1318" t="str">
            <v>Current publication</v>
          </cell>
          <cell r="N1318" t="str">
            <v>No</v>
          </cell>
          <cell r="O1318" t="str">
            <v>10.1002/(ISSN)2373-9231</v>
          </cell>
          <cell r="P1318" t="str">
            <v>https://onlinelibrary.wiley.com/journal/23739231</v>
          </cell>
          <cell r="Q1318" t="str">
            <v>Computer Science &amp; Information Technology</v>
          </cell>
          <cell r="R1318" t="str">
            <v>General &amp; Introductory Computer Science</v>
          </cell>
        </row>
        <row r="1319">
          <cell r="A1319" t="str">
            <v>ASAP</v>
          </cell>
          <cell r="B1319" t="str">
            <v>ASAP</v>
          </cell>
          <cell r="D1319" t="str">
            <v>1529-7489</v>
          </cell>
          <cell r="E1319" t="str">
            <v>ASAP</v>
          </cell>
          <cell r="F1319" t="str">
            <v>1530-2415</v>
          </cell>
          <cell r="G1319" t="str">
            <v>ASA3</v>
          </cell>
          <cell r="H1319" t="str">
            <v>Analyses of Social Issues and Public Policy</v>
          </cell>
          <cell r="I1319" t="str">
            <v>ASAPP</v>
          </cell>
          <cell r="J1319" t="str">
            <v>Obsolete media</v>
          </cell>
          <cell r="K1319" t="str">
            <v>ASAPD</v>
          </cell>
          <cell r="L1319" t="str">
            <v>Current publication</v>
          </cell>
          <cell r="N1319" t="str">
            <v>No</v>
          </cell>
          <cell r="O1319" t="str">
            <v>10.1111/(ISSN)1530-2415</v>
          </cell>
          <cell r="P1319" t="str">
            <v>https://spssi.onlinelibrary.wiley.com/journal/15302415</v>
          </cell>
          <cell r="Q1319" t="str">
            <v>Psychology</v>
          </cell>
          <cell r="R1319" t="str">
            <v>Social Psychology</v>
          </cell>
        </row>
        <row r="1320">
          <cell r="A1320" t="str">
            <v>ROPR</v>
          </cell>
          <cell r="B1320" t="str">
            <v>ROPR</v>
          </cell>
          <cell r="D1320" t="str">
            <v>1541-132X</v>
          </cell>
          <cell r="E1320" t="str">
            <v>ROPR</v>
          </cell>
          <cell r="F1320" t="str">
            <v>1541-1338</v>
          </cell>
          <cell r="G1320" t="str">
            <v>ROP3</v>
          </cell>
          <cell r="H1320" t="str">
            <v>Review of Policy Research</v>
          </cell>
          <cell r="I1320" t="str">
            <v>ROPRP</v>
          </cell>
          <cell r="J1320" t="str">
            <v>Obsolete media</v>
          </cell>
          <cell r="K1320" t="str">
            <v>ROPRD</v>
          </cell>
          <cell r="L1320" t="str">
            <v>Current publication</v>
          </cell>
          <cell r="M1320" t="str">
            <v>ROPRC</v>
          </cell>
          <cell r="N1320" t="str">
            <v>No</v>
          </cell>
          <cell r="O1320" t="str">
            <v>10.1111/(ISSN)1541-1338</v>
          </cell>
          <cell r="P1320" t="str">
            <v>https://onlinelibrary.wiley.com/journal/15411338</v>
          </cell>
          <cell r="Q1320" t="str">
            <v>Social &amp; Behavioral Sciences</v>
          </cell>
          <cell r="R1320" t="str">
            <v>Public Policy &amp; Administration</v>
          </cell>
        </row>
        <row r="1321">
          <cell r="A1321">
            <v>2050</v>
          </cell>
          <cell r="B1321" t="str">
            <v>PHYJ</v>
          </cell>
          <cell r="D1321" t="str">
            <v>1617-9439</v>
          </cell>
          <cell r="E1321" t="str">
            <v>2050</v>
          </cell>
          <cell r="F1321" t="str">
            <v>-</v>
          </cell>
          <cell r="G1321">
            <v>0</v>
          </cell>
          <cell r="H1321" t="str">
            <v>Physik Journal</v>
          </cell>
          <cell r="I1321" t="str">
            <v>PHYJP</v>
          </cell>
          <cell r="J1321" t="str">
            <v>Current publication</v>
          </cell>
          <cell r="M1321" t="str">
            <v>N/A</v>
          </cell>
          <cell r="N1321" t="str">
            <v>No</v>
          </cell>
          <cell r="O1321" t="str">
            <v>10.1002/(ISSN)1521-3722</v>
          </cell>
          <cell r="P1321" t="str">
            <v>https://www.pro-physik.de</v>
          </cell>
          <cell r="Q1321" t="str">
            <v>Physical Sciences &amp; Engineering</v>
          </cell>
          <cell r="R1321" t="str">
            <v>General Physics</v>
          </cell>
        </row>
        <row r="1322">
          <cell r="A1322">
            <v>2130</v>
          </cell>
          <cell r="B1322" t="str">
            <v>PAMM</v>
          </cell>
          <cell r="D1322" t="str">
            <v>-</v>
          </cell>
          <cell r="F1322" t="str">
            <v>1617-7061</v>
          </cell>
          <cell r="G1322" t="str">
            <v>E130</v>
          </cell>
          <cell r="H1322" t="str">
            <v>Proceedings in Applied Mathematics and Mechanics</v>
          </cell>
          <cell r="K1322" t="str">
            <v>PAMMD</v>
          </cell>
          <cell r="L1322" t="str">
            <v>Current publication</v>
          </cell>
          <cell r="M1322" t="str">
            <v>N/A</v>
          </cell>
          <cell r="N1322" t="str">
            <v>No</v>
          </cell>
          <cell r="O1322" t="str">
            <v>10.1002/(ISSN)1617-7061</v>
          </cell>
          <cell r="P1322" t="str">
            <v>https://onlinelibrary.wiley.com/journal/16177061</v>
          </cell>
          <cell r="Q1322" t="str">
            <v>Mathematics &amp; Statistics</v>
          </cell>
          <cell r="R1322" t="str">
            <v>General &amp; Introductory Mathematics</v>
          </cell>
        </row>
        <row r="1323">
          <cell r="A1323" t="str">
            <v>SENA</v>
          </cell>
          <cell r="B1323" t="str">
            <v>SENA</v>
          </cell>
          <cell r="D1323" t="str">
            <v>1473-8481</v>
          </cell>
          <cell r="E1323" t="str">
            <v>SENA</v>
          </cell>
          <cell r="F1323" t="str">
            <v>1754-9469</v>
          </cell>
          <cell r="G1323" t="str">
            <v>SEN3</v>
          </cell>
          <cell r="H1323" t="str">
            <v>Studies in Ethnicity and Nationalism</v>
          </cell>
          <cell r="I1323" t="str">
            <v>SENAP</v>
          </cell>
          <cell r="J1323" t="str">
            <v>Current publication</v>
          </cell>
          <cell r="K1323" t="str">
            <v>SENAD</v>
          </cell>
          <cell r="L1323" t="str">
            <v>Current publication</v>
          </cell>
          <cell r="M1323" t="str">
            <v>SENAC</v>
          </cell>
          <cell r="N1323" t="str">
            <v>No</v>
          </cell>
          <cell r="O1323" t="str">
            <v>10.1111/(ISSN)1754-9469</v>
          </cell>
          <cell r="P1323" t="str">
            <v>https://onlinelibrary.wiley.com/journal/17549469</v>
          </cell>
          <cell r="Q1323" t="str">
            <v>Social &amp; Behavioral Sciences</v>
          </cell>
          <cell r="R1323" t="str">
            <v>General &amp; Introductory Political Science</v>
          </cell>
        </row>
        <row r="1324">
          <cell r="A1324" t="str">
            <v>SPP2</v>
          </cell>
          <cell r="B1324" t="str">
            <v>SPP2</v>
          </cell>
          <cell r="D1324" t="str">
            <v>2056-2799</v>
          </cell>
          <cell r="E1324" t="str">
            <v>SPP</v>
          </cell>
          <cell r="F1324" t="str">
            <v>2056-2802</v>
          </cell>
          <cell r="G1324" t="str">
            <v>SPP2</v>
          </cell>
          <cell r="H1324" t="str">
            <v>Papers in Palaeontology</v>
          </cell>
          <cell r="I1324" t="str">
            <v>SPP2P</v>
          </cell>
          <cell r="J1324" t="str">
            <v>Obsolete media</v>
          </cell>
          <cell r="K1324" t="str">
            <v>SPP2D</v>
          </cell>
          <cell r="L1324" t="str">
            <v>Current publication</v>
          </cell>
          <cell r="N1324" t="str">
            <v>No</v>
          </cell>
          <cell r="O1324" t="str">
            <v>10.1002/(ISSN)2056-2802</v>
          </cell>
          <cell r="P1324" t="str">
            <v>https://onlinelibrary.wiley.com/journal/20562802</v>
          </cell>
          <cell r="Q1324" t="str">
            <v>Earth, Space &amp; Environmental Sciences</v>
          </cell>
          <cell r="R1324" t="str">
            <v>Paleontology, Paleobiology &amp; Geobiology</v>
          </cell>
        </row>
        <row r="1325">
          <cell r="A1325" t="str">
            <v>THR</v>
          </cell>
          <cell r="B1325" t="str">
            <v>THR</v>
          </cell>
          <cell r="D1325" t="str">
            <v>1931-3268</v>
          </cell>
          <cell r="E1325" t="str">
            <v>THR</v>
          </cell>
          <cell r="F1325" t="str">
            <v>-</v>
          </cell>
          <cell r="G1325">
            <v>0</v>
          </cell>
          <cell r="H1325" t="str">
            <v>The Rheumatologist</v>
          </cell>
          <cell r="I1325" t="str">
            <v>0THRP</v>
          </cell>
          <cell r="J1325" t="str">
            <v>Current publication</v>
          </cell>
          <cell r="M1325" t="str">
            <v>N/A</v>
          </cell>
          <cell r="N1325" t="str">
            <v>No</v>
          </cell>
          <cell r="O1325" t="str">
            <v>10.1002/(ISSN)1931-3209</v>
          </cell>
          <cell r="P1325" t="str">
            <v>https://www.the-rheumatologist.org</v>
          </cell>
          <cell r="Q1325" t="str">
            <v>Medicine</v>
          </cell>
          <cell r="R1325" t="str">
            <v>Rheumatology</v>
          </cell>
        </row>
        <row r="1326">
          <cell r="A1326" t="str">
            <v>SIPR</v>
          </cell>
          <cell r="B1326" t="str">
            <v>SIPR</v>
          </cell>
          <cell r="D1326" t="str">
            <v>1751-2395</v>
          </cell>
          <cell r="E1326" t="str">
            <v>SIPR</v>
          </cell>
          <cell r="F1326" t="str">
            <v>1751-2409</v>
          </cell>
          <cell r="G1326" t="str">
            <v>SIP3</v>
          </cell>
          <cell r="H1326" t="str">
            <v>Social Issues and Policy Review</v>
          </cell>
          <cell r="I1326" t="str">
            <v>SIPRP</v>
          </cell>
          <cell r="J1326" t="str">
            <v>Obsolete media</v>
          </cell>
          <cell r="K1326" t="str">
            <v>SIPRD</v>
          </cell>
          <cell r="L1326" t="str">
            <v>Current publication</v>
          </cell>
          <cell r="N1326" t="str">
            <v>No</v>
          </cell>
          <cell r="O1326" t="str">
            <v>10.1111/(ISSN)1751-2409</v>
          </cell>
          <cell r="P1326" t="str">
            <v>https://spssi.onlinelibrary.wiley.com/journal/17512409</v>
          </cell>
          <cell r="Q1326" t="str">
            <v>Psychology</v>
          </cell>
          <cell r="R1326" t="str">
            <v>Social Psychology</v>
          </cell>
        </row>
        <row r="1327">
          <cell r="A1327" t="str">
            <v>WMON</v>
          </cell>
          <cell r="B1327" t="str">
            <v>WMON</v>
          </cell>
          <cell r="D1327" t="str">
            <v>0084-0173</v>
          </cell>
          <cell r="E1327" t="str">
            <v>WMON</v>
          </cell>
          <cell r="F1327" t="str">
            <v>1938-5455</v>
          </cell>
          <cell r="G1327" t="str">
            <v>WMO3</v>
          </cell>
          <cell r="H1327" t="str">
            <v>Wildlife Monographs</v>
          </cell>
          <cell r="I1327" t="str">
            <v>WMONP</v>
          </cell>
          <cell r="J1327" t="str">
            <v>Obsolete media</v>
          </cell>
          <cell r="K1327" t="str">
            <v>WMOND</v>
          </cell>
          <cell r="L1327" t="str">
            <v>Current publication</v>
          </cell>
          <cell r="N1327" t="str">
            <v>No</v>
          </cell>
          <cell r="O1327" t="str">
            <v>10.1002/(ISSN)1938-5455</v>
          </cell>
          <cell r="P1327" t="str">
            <v>https://wildlife.onlinelibrary.wiley.com/journal/19385455</v>
          </cell>
          <cell r="Q1327" t="str">
            <v>Life Sciences</v>
          </cell>
          <cell r="R1327" t="str">
            <v>Conservation Science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D6632-053F-43DC-B03D-72CC7EEA284E}">
  <dimension ref="A1:F864"/>
  <sheetViews>
    <sheetView tabSelected="1" zoomScale="115" zoomScaleNormal="115" workbookViewId="0">
      <pane ySplit="1" topLeftCell="A26" activePane="bottomLeft" state="frozen"/>
      <selection pane="bottomLeft" activeCell="D872" sqref="D872"/>
    </sheetView>
  </sheetViews>
  <sheetFormatPr defaultColWidth="12.140625" defaultRowHeight="12.75" x14ac:dyDescent="0.2"/>
  <cols>
    <col min="1" max="3" width="12.140625" style="6"/>
    <col min="4" max="4" width="62" style="3" customWidth="1"/>
    <col min="5" max="5" width="41.140625" style="6" customWidth="1"/>
    <col min="6" max="6" width="58.42578125" style="8" customWidth="1"/>
    <col min="7" max="16384" width="12.140625" style="3"/>
  </cols>
  <sheetData>
    <row r="1" spans="1:6" ht="24.6" customHeigh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1744</v>
      </c>
      <c r="F1" s="7" t="s">
        <v>1743</v>
      </c>
    </row>
    <row r="2" spans="1:6" x14ac:dyDescent="0.2">
      <c r="A2" s="4" t="s">
        <v>141</v>
      </c>
      <c r="B2" s="4">
        <v>14676281</v>
      </c>
      <c r="C2" s="4" t="s">
        <v>5</v>
      </c>
      <c r="D2" s="5" t="s">
        <v>142</v>
      </c>
      <c r="E2" s="4" t="str">
        <f>VLOOKUP(A2,'[1]2026 Subscription Journals'!$A:$R,18,FALSE)</f>
        <v>General &amp; Introductory Accounting</v>
      </c>
      <c r="F2" s="8" t="str">
        <f>VLOOKUP(A2,'[1]2026 Subscription Journals'!$A:$Q,16,FALSE)</f>
        <v>https://onlinelibrary.wiley.com/journal/14676281</v>
      </c>
    </row>
    <row r="3" spans="1:6" x14ac:dyDescent="0.2">
      <c r="A3" s="4" t="s">
        <v>145</v>
      </c>
      <c r="B3" s="4">
        <v>15532712</v>
      </c>
      <c r="C3" s="4" t="s">
        <v>5</v>
      </c>
      <c r="D3" s="5" t="s">
        <v>146</v>
      </c>
      <c r="E3" s="4" t="str">
        <f>VLOOKUP(A3,'[1]2026 Subscription Journals'!$A:$R,18,FALSE)</f>
        <v>Emergency Medicine &amp; Trauma</v>
      </c>
      <c r="F3" s="8" t="str">
        <f>VLOOKUP(A3,'[1]2026 Subscription Journals'!$A:$Q,16,FALSE)</f>
        <v>https://onlinelibrary.wiley.com/journal/15532712</v>
      </c>
    </row>
    <row r="4" spans="1:6" x14ac:dyDescent="0.2">
      <c r="A4" s="4" t="s">
        <v>137</v>
      </c>
      <c r="B4" s="4">
        <v>13996576</v>
      </c>
      <c r="C4" s="4" t="s">
        <v>5</v>
      </c>
      <c r="D4" s="5" t="s">
        <v>138</v>
      </c>
      <c r="E4" s="4" t="str">
        <f>VLOOKUP(A4,'[1]2026 Subscription Journals'!$A:$R,18,FALSE)</f>
        <v>Anesthesia &amp; Pain Management</v>
      </c>
      <c r="F4" s="8" t="str">
        <f>VLOOKUP(A4,'[1]2026 Subscription Journals'!$A:$Q,16,FALSE)</f>
        <v>https://onlinelibrary.wiley.com/journal/13996576</v>
      </c>
    </row>
    <row r="5" spans="1:6" x14ac:dyDescent="0.2">
      <c r="A5" s="4" t="s">
        <v>294</v>
      </c>
      <c r="B5" s="4">
        <v>20532733</v>
      </c>
      <c r="C5" s="4" t="s">
        <v>5</v>
      </c>
      <c r="D5" s="5" t="s">
        <v>295</v>
      </c>
      <c r="E5" s="4" t="str">
        <f>VLOOKUP(A5,'[1]2026 Subscription Journals'!$A:$R,18,FALSE)</f>
        <v>Crystallography</v>
      </c>
      <c r="F5" s="8" t="str">
        <f>VLOOKUP(A5,'[1]2026 Subscription Journals'!$A:$Q,16,FALSE)</f>
        <v>https://onlinelibrary.wiley.com/journal/S20532733</v>
      </c>
    </row>
    <row r="6" spans="1:6" x14ac:dyDescent="0.2">
      <c r="A6" s="4" t="s">
        <v>296</v>
      </c>
      <c r="B6" s="4">
        <v>20525206</v>
      </c>
      <c r="C6" s="4" t="s">
        <v>5</v>
      </c>
      <c r="D6" s="5" t="s">
        <v>297</v>
      </c>
      <c r="E6" s="4" t="str">
        <f>VLOOKUP(A6,'[1]2026 Subscription Journals'!$A:$R,18,FALSE)</f>
        <v>Crystallography</v>
      </c>
      <c r="F6" s="8" t="str">
        <f>VLOOKUP(A6,'[1]2026 Subscription Journals'!$A:$Q,16,FALSE)</f>
        <v>https://onlinelibrary.wiley.com/journal/s20525206</v>
      </c>
    </row>
    <row r="7" spans="1:6" x14ac:dyDescent="0.2">
      <c r="A7" s="4" t="s">
        <v>298</v>
      </c>
      <c r="B7" s="4">
        <v>20532296</v>
      </c>
      <c r="C7" s="4" t="s">
        <v>5</v>
      </c>
      <c r="D7" s="5" t="s">
        <v>299</v>
      </c>
      <c r="E7" s="4" t="str">
        <f>VLOOKUP(A7,'[1]2026 Subscription Journals'!$A:$R,18,FALSE)</f>
        <v>Crystallography</v>
      </c>
      <c r="F7" s="8" t="str">
        <f>VLOOKUP(A7,'[1]2026 Subscription Journals'!$A:$Q,16,FALSE)</f>
        <v>https://onlinelibrary.wiley.com/journal/S20532296</v>
      </c>
    </row>
    <row r="8" spans="1:6" x14ac:dyDescent="0.2">
      <c r="A8" s="4" t="s">
        <v>300</v>
      </c>
      <c r="B8" s="4">
        <v>20597983</v>
      </c>
      <c r="C8" s="4" t="s">
        <v>5</v>
      </c>
      <c r="D8" s="5" t="s">
        <v>301</v>
      </c>
      <c r="E8" s="4" t="str">
        <f>VLOOKUP(A8,'[1]2026 Subscription Journals'!$A:$R,18,FALSE)</f>
        <v>Crystallography</v>
      </c>
      <c r="F8" s="8" t="str">
        <f>VLOOKUP(A8,'[1]2026 Subscription Journals'!$A:$Q,16,FALSE)</f>
        <v>https://onlinelibrary.wiley.com/journal/S20597983</v>
      </c>
    </row>
    <row r="9" spans="1:6" x14ac:dyDescent="0.2">
      <c r="A9" s="4" t="s">
        <v>149</v>
      </c>
      <c r="B9" s="4">
        <v>17556724</v>
      </c>
      <c r="C9" s="4" t="s">
        <v>5</v>
      </c>
      <c r="D9" s="5" t="s">
        <v>150</v>
      </c>
      <c r="E9" s="4" t="str">
        <f>VLOOKUP(A9,'[1]2026 Subscription Journals'!$A:$R,18,FALSE)</f>
        <v>General &amp; Introductory Earth Sciences</v>
      </c>
      <c r="F9" s="8" t="str">
        <f>VLOOKUP(A9,'[1]2026 Subscription Journals'!$A:$Q,16,FALSE)</f>
        <v>https://onlinelibrary.wiley.com/journal/17556724</v>
      </c>
    </row>
    <row r="10" spans="1:6" x14ac:dyDescent="0.2">
      <c r="A10" s="4" t="s">
        <v>250</v>
      </c>
      <c r="B10" s="4">
        <v>17553768</v>
      </c>
      <c r="C10" s="4" t="s">
        <v>5</v>
      </c>
      <c r="D10" s="5" t="s">
        <v>251</v>
      </c>
      <c r="E10" s="4" t="str">
        <f>VLOOKUP(A10,'[1]2026 Subscription Journals'!$A:$R,18,FALSE)</f>
        <v>Ophthalmology</v>
      </c>
      <c r="F10" s="8" t="str">
        <f>VLOOKUP(A10,'[1]2026 Subscription Journals'!$A:$Q,16,FALSE)</f>
        <v>https://onlinelibrary.wiley.com/journal/17553768</v>
      </c>
    </row>
    <row r="11" spans="1:6" x14ac:dyDescent="0.2">
      <c r="A11" s="4" t="s">
        <v>254</v>
      </c>
      <c r="B11" s="4">
        <v>16512227</v>
      </c>
      <c r="C11" s="4" t="s">
        <v>5</v>
      </c>
      <c r="D11" s="5" t="s">
        <v>255</v>
      </c>
      <c r="E11" s="4" t="str">
        <f>VLOOKUP(A11,'[1]2026 Subscription Journals'!$A:$R,18,FALSE)</f>
        <v>Pediatrics</v>
      </c>
      <c r="F11" s="8" t="str">
        <f>VLOOKUP(A11,'[1]2026 Subscription Journals'!$A:$Q,16,FALSE)</f>
        <v>https://onlinelibrary.wiley.com/journal/16512227</v>
      </c>
    </row>
    <row r="12" spans="1:6" x14ac:dyDescent="0.2">
      <c r="A12" s="4" t="s">
        <v>256</v>
      </c>
      <c r="B12" s="4">
        <v>17481716</v>
      </c>
      <c r="C12" s="4" t="s">
        <v>5</v>
      </c>
      <c r="D12" s="5" t="s">
        <v>257</v>
      </c>
      <c r="E12" s="4" t="str">
        <f>VLOOKUP(A12,'[1]2026 Subscription Journals'!$A:$R,18,FALSE)</f>
        <v>Physiology</v>
      </c>
      <c r="F12" s="8" t="str">
        <f>VLOOKUP(A12,'[1]2026 Subscription Journals'!$A:$Q,16,FALSE)</f>
        <v>https://onlinelibrary.wiley.com/journal/17481716</v>
      </c>
    </row>
    <row r="13" spans="1:6" x14ac:dyDescent="0.2">
      <c r="A13" s="4" t="s">
        <v>153</v>
      </c>
      <c r="B13" s="4">
        <v>16000447</v>
      </c>
      <c r="C13" s="4" t="s">
        <v>5</v>
      </c>
      <c r="D13" s="5" t="s">
        <v>154</v>
      </c>
      <c r="E13" s="4" t="str">
        <f>VLOOKUP(A13,'[1]2026 Subscription Journals'!$A:$R,18,FALSE)</f>
        <v>Psychiatry</v>
      </c>
      <c r="F13" s="8" t="str">
        <f>VLOOKUP(A13,'[1]2026 Subscription Journals'!$A:$Q,16,FALSE)</f>
        <v>https://onlinelibrary.wiley.com/journal/16000447</v>
      </c>
    </row>
    <row r="14" spans="1:6" x14ac:dyDescent="0.2">
      <c r="A14" s="4" t="s">
        <v>161</v>
      </c>
      <c r="B14" s="4">
        <v>13600443</v>
      </c>
      <c r="C14" s="4" t="s">
        <v>5</v>
      </c>
      <c r="D14" s="5" t="s">
        <v>162</v>
      </c>
      <c r="E14" s="4" t="str">
        <f>VLOOKUP(A14,'[1]2026 Subscription Journals'!$A:$R,18,FALSE)</f>
        <v>Addiction</v>
      </c>
      <c r="F14" s="8" t="str">
        <f>VLOOKUP(A14,'[1]2026 Subscription Journals'!$A:$Q,16,FALSE)</f>
        <v>https://onlinelibrary.wiley.com/journal/13600443</v>
      </c>
    </row>
    <row r="15" spans="1:6" x14ac:dyDescent="0.2">
      <c r="A15" s="4" t="s">
        <v>572</v>
      </c>
      <c r="B15" s="4">
        <v>27010198</v>
      </c>
      <c r="C15" s="4" t="s">
        <v>5</v>
      </c>
      <c r="D15" s="5" t="s">
        <v>573</v>
      </c>
      <c r="E15" s="4" t="str">
        <f>VLOOKUP(A15,'[1]2026 Subscription Journals'!$A:$R,18,FALSE)</f>
        <v>General &amp; Introductory Life Sciences</v>
      </c>
      <c r="F15" s="8" t="str">
        <f>VLOOKUP(A15,'[1]2026 Subscription Journals'!$A:$Q,16,FALSE)</f>
        <v>https://onlinelibrary.wiley.com/journal/27010198</v>
      </c>
    </row>
    <row r="16" spans="1:6" x14ac:dyDescent="0.2">
      <c r="A16" s="4">
        <v>2528</v>
      </c>
      <c r="B16" s="4">
        <v>16146840</v>
      </c>
      <c r="C16" s="4" t="s">
        <v>5</v>
      </c>
      <c r="D16" s="5" t="s">
        <v>133</v>
      </c>
      <c r="E16" s="4" t="str">
        <f>VLOOKUP(A16,'[1]2026 Subscription Journals'!$A:$R,18,FALSE)</f>
        <v>General &amp; Introductory Materials Science</v>
      </c>
      <c r="F16" s="8" t="str">
        <f>VLOOKUP(A16,'[1]2026 Subscription Journals'!$A:$Q,16,FALSE)</f>
        <v>https://onlinelibrary.wiley.com/journal/16146840</v>
      </c>
    </row>
    <row r="17" spans="1:6" x14ac:dyDescent="0.2">
      <c r="A17" s="4">
        <v>2266</v>
      </c>
      <c r="B17" s="4">
        <v>15272648</v>
      </c>
      <c r="C17" s="4" t="s">
        <v>5</v>
      </c>
      <c r="D17" s="5" t="s">
        <v>113</v>
      </c>
      <c r="E17" s="4" t="str">
        <f>VLOOKUP(A17,'[1]2026 Subscription Journals'!$A:$R,18,FALSE)</f>
        <v>General &amp; Introductory Materials Science</v>
      </c>
      <c r="F17" s="8" t="str">
        <f>VLOOKUP(A17,'[1]2026 Subscription Journals'!$A:$Q,16,FALSE)</f>
        <v>https://onlinelibrary.wiley.com/journal/15272648</v>
      </c>
    </row>
    <row r="18" spans="1:6" x14ac:dyDescent="0.2">
      <c r="A18" s="4">
        <v>2126</v>
      </c>
      <c r="B18" s="4">
        <v>16163028</v>
      </c>
      <c r="C18" s="4" t="s">
        <v>5</v>
      </c>
      <c r="D18" s="5" t="s">
        <v>85</v>
      </c>
      <c r="E18" s="4" t="str">
        <f>VLOOKUP(A18,'[1]2026 Subscription Journals'!$A:$R,18,FALSE)</f>
        <v>General &amp; Introductory Materials Science</v>
      </c>
      <c r="F18" s="8" t="str">
        <f>VLOOKUP(A18,'[1]2026 Subscription Journals'!$A:$Q,16,FALSE)</f>
        <v>https://onlinelibrary.wiley.com/journal/16163028</v>
      </c>
    </row>
    <row r="19" spans="1:6" x14ac:dyDescent="0.2">
      <c r="A19" s="4">
        <v>2087</v>
      </c>
      <c r="B19" s="4">
        <v>21922659</v>
      </c>
      <c r="C19" s="4" t="s">
        <v>5</v>
      </c>
      <c r="D19" s="5" t="s">
        <v>80</v>
      </c>
      <c r="E19" s="4" t="str">
        <f>VLOOKUP(A19,'[1]2026 Subscription Journals'!$A:$R,18,FALSE)</f>
        <v>General &amp; Introductory Materials Science</v>
      </c>
      <c r="F19" s="8" t="str">
        <f>VLOOKUP(A19,'[1]2026 Subscription Journals'!$A:$Q,16,FALSE)</f>
        <v>https://onlinelibrary.wiley.com/journal/21922659</v>
      </c>
    </row>
    <row r="20" spans="1:6" x14ac:dyDescent="0.2">
      <c r="A20" s="4">
        <v>2089</v>
      </c>
      <c r="B20" s="4">
        <v>15214095</v>
      </c>
      <c r="C20" s="4" t="s">
        <v>5</v>
      </c>
      <c r="D20" s="5" t="s">
        <v>81</v>
      </c>
      <c r="E20" s="4" t="str">
        <f>VLOOKUP(A20,'[1]2026 Subscription Journals'!$A:$R,18,FALSE)</f>
        <v>General &amp; Introductory Materials Science</v>
      </c>
      <c r="F20" s="8" t="str">
        <f>VLOOKUP(A20,'[1]2026 Subscription Journals'!$A:$Q,16,FALSE)</f>
        <v>https://onlinelibrary.wiley.com/journal/15214095</v>
      </c>
    </row>
    <row r="21" spans="1:6" x14ac:dyDescent="0.2">
      <c r="A21" s="4" t="s">
        <v>563</v>
      </c>
      <c r="B21" s="4" t="s">
        <v>564</v>
      </c>
      <c r="C21" s="4" t="s">
        <v>5</v>
      </c>
      <c r="D21" s="5" t="s">
        <v>565</v>
      </c>
      <c r="E21" s="4" t="str">
        <f>VLOOKUP(A21,'[1]2026 Subscription Journals'!$A:$R,18,FALSE)</f>
        <v>General &amp; Introductory Materials Science</v>
      </c>
      <c r="F21" s="8" t="str">
        <f>VLOOKUP(A21,'[1]2026 Subscription Journals'!$A:$Q,16,FALSE)</f>
        <v>https://onlinelibrary.wiley.com/journal/2365709X</v>
      </c>
    </row>
    <row r="22" spans="1:6" x14ac:dyDescent="0.2">
      <c r="A22" s="4" t="s">
        <v>544</v>
      </c>
      <c r="B22" s="4">
        <v>21951071</v>
      </c>
      <c r="C22" s="4" t="s">
        <v>5</v>
      </c>
      <c r="D22" s="5" t="s">
        <v>545</v>
      </c>
      <c r="E22" s="4" t="str">
        <f>VLOOKUP(A22,'[1]2026 Subscription Journals'!$A:$R,18,FALSE)</f>
        <v>General &amp; Introductory Materials Science</v>
      </c>
      <c r="F22" s="8" t="str">
        <f>VLOOKUP(A22,'[1]2026 Subscription Journals'!$A:$Q,16,FALSE)</f>
        <v>https://onlinelibrary.wiley.com/journal/21951071</v>
      </c>
    </row>
    <row r="23" spans="1:6" x14ac:dyDescent="0.2">
      <c r="A23" s="4" t="s">
        <v>568</v>
      </c>
      <c r="B23" s="4">
        <v>23667486</v>
      </c>
      <c r="C23" s="4" t="s">
        <v>5</v>
      </c>
      <c r="D23" s="5" t="s">
        <v>569</v>
      </c>
      <c r="E23" s="4" t="str">
        <f>VLOOKUP(A23,'[1]2026 Subscription Journals'!$A:$R,18,FALSE)</f>
        <v>General &amp; Introductory Environmental Studies</v>
      </c>
      <c r="F23" s="8" t="str">
        <f>VLOOKUP(A23,'[1]2026 Subscription Journals'!$A:$Q,16,FALSE)</f>
        <v>https://onlinelibrary.wiley.com/journal/23667486</v>
      </c>
    </row>
    <row r="24" spans="1:6" x14ac:dyDescent="0.2">
      <c r="A24" s="4">
        <v>2258</v>
      </c>
      <c r="B24" s="4">
        <v>16154169</v>
      </c>
      <c r="C24" s="4" t="s">
        <v>5</v>
      </c>
      <c r="D24" s="5" t="s">
        <v>106</v>
      </c>
      <c r="E24" s="4" t="str">
        <f>VLOOKUP(A24,'[1]2026 Subscription Journals'!$A:$R,18,FALSE)</f>
        <v>Organic Chemistry</v>
      </c>
      <c r="F24" s="8" t="str">
        <f>VLOOKUP(A24,'[1]2026 Subscription Journals'!$A:$Q,16,FALSE)</f>
        <v>https://onlinelibrary.wiley.com/journal/16154169</v>
      </c>
    </row>
    <row r="25" spans="1:6" x14ac:dyDescent="0.2">
      <c r="A25" s="4" t="s">
        <v>550</v>
      </c>
      <c r="B25" s="4">
        <v>25130390</v>
      </c>
      <c r="C25" s="4" t="s">
        <v>5</v>
      </c>
      <c r="D25" s="5" t="s">
        <v>551</v>
      </c>
      <c r="E25" s="4" t="str">
        <f>VLOOKUP(A25,'[1]2026 Subscription Journals'!$A:$R,18,FALSE)</f>
        <v>Theory, Modeling &amp; Simulation</v>
      </c>
      <c r="F25" s="8" t="str">
        <f>VLOOKUP(A25,'[1]2026 Subscription Journals'!$A:$Q,16,FALSE)</f>
        <v>https://onlinelibrary.wiley.com/journal/25130390</v>
      </c>
    </row>
    <row r="26" spans="1:6" x14ac:dyDescent="0.2">
      <c r="A26" s="4" t="s">
        <v>546</v>
      </c>
      <c r="B26" s="4">
        <v>23663987</v>
      </c>
      <c r="C26" s="4" t="s">
        <v>5</v>
      </c>
      <c r="D26" s="5" t="s">
        <v>547</v>
      </c>
      <c r="E26" s="4" t="str">
        <f>VLOOKUP(A26,'[1]2026 Subscription Journals'!$A:$R,18,FALSE)</f>
        <v>Pharmacology &amp; Pharmaceutical Medicine</v>
      </c>
      <c r="F26" s="8" t="str">
        <f>VLOOKUP(A26,'[1]2026 Subscription Journals'!$A:$Q,16,FALSE)</f>
        <v>https://onlinelibrary.wiley.com/journal/23663987</v>
      </c>
    </row>
    <row r="27" spans="1:6" x14ac:dyDescent="0.2">
      <c r="A27" s="4" t="s">
        <v>177</v>
      </c>
      <c r="B27" s="4">
        <v>24725390</v>
      </c>
      <c r="C27" s="4" t="s">
        <v>5</v>
      </c>
      <c r="D27" s="5" t="s">
        <v>178</v>
      </c>
      <c r="E27" s="4" t="str">
        <f>VLOOKUP(A27,'[1]2026 Subscription Journals'!$A:$R,18,FALSE)</f>
        <v>Emergency Medicine &amp; Trauma</v>
      </c>
      <c r="F27" s="8" t="str">
        <f>VLOOKUP(A27,'[1]2026 Subscription Journals'!$A:$Q,16,FALSE)</f>
        <v>https://onlinelibrary.wiley.com/journal/24725390</v>
      </c>
    </row>
    <row r="28" spans="1:6" x14ac:dyDescent="0.2">
      <c r="A28" s="4" t="s">
        <v>139</v>
      </c>
      <c r="B28" s="4">
        <v>10982337</v>
      </c>
      <c r="C28" s="4" t="s">
        <v>5</v>
      </c>
      <c r="D28" s="5" t="s">
        <v>140</v>
      </c>
      <c r="E28" s="4" t="str">
        <f>VLOOKUP(A28,'[1]2026 Subscription Journals'!$A:$R,18,FALSE)</f>
        <v>Brain &amp; Behavior: Physiological Psychology</v>
      </c>
      <c r="F28" s="8" t="str">
        <f>VLOOKUP(A28,'[1]2026 Subscription Journals'!$A:$Q,16,FALSE)</f>
        <v>https://onlinelibrary.wiley.com/journal/10982337</v>
      </c>
    </row>
    <row r="29" spans="1:6" x14ac:dyDescent="0.2">
      <c r="A29" s="4" t="s">
        <v>185</v>
      </c>
      <c r="B29" s="4">
        <v>15206297</v>
      </c>
      <c r="C29" s="4" t="s">
        <v>5</v>
      </c>
      <c r="D29" s="5" t="s">
        <v>186</v>
      </c>
      <c r="E29" s="4" t="str">
        <f>VLOOKUP(A29,'[1]2026 Subscription Journals'!$A:$R,18,FALSE)</f>
        <v>Agricultural Economics &amp; Resource Management</v>
      </c>
      <c r="F29" s="8" t="str">
        <f>VLOOKUP(A29,'[1]2026 Subscription Journals'!$A:$Q,16,FALSE)</f>
        <v>https://onlinelibrary.wiley.com/journal/15206297</v>
      </c>
    </row>
    <row r="30" spans="1:6" x14ac:dyDescent="0.2">
      <c r="A30" s="4" t="s">
        <v>179</v>
      </c>
      <c r="B30" s="4">
        <v>14619563</v>
      </c>
      <c r="C30" s="4" t="s">
        <v>5</v>
      </c>
      <c r="D30" s="5" t="s">
        <v>180</v>
      </c>
      <c r="E30" s="4" t="str">
        <f>VLOOKUP(A30,'[1]2026 Subscription Journals'!$A:$R,18,FALSE)</f>
        <v>Entomology</v>
      </c>
      <c r="F30" s="8" t="str">
        <f>VLOOKUP(A30,'[1]2026 Subscription Journals'!$A:$Q,16,FALSE)</f>
        <v>https://resjournals.onlinelibrary.wiley.com/journal/14619563</v>
      </c>
    </row>
    <row r="31" spans="1:6" x14ac:dyDescent="0.2">
      <c r="A31" s="4" t="s">
        <v>183</v>
      </c>
      <c r="B31" s="4">
        <v>15740862</v>
      </c>
      <c r="C31" s="4" t="s">
        <v>5</v>
      </c>
      <c r="D31" s="5" t="s">
        <v>184</v>
      </c>
      <c r="E31" s="4" t="str">
        <f>VLOOKUP(A31,'[1]2026 Subscription Journals'!$A:$R,18,FALSE)</f>
        <v>Agricultural Economics &amp; Resource Management</v>
      </c>
      <c r="F31" s="8" t="str">
        <f>VLOOKUP(A31,'[1]2026 Subscription Journals'!$A:$Q,16,FALSE)</f>
        <v>https://onlinelibrary.wiley.com/journal/15740862</v>
      </c>
    </row>
    <row r="32" spans="1:6" x14ac:dyDescent="0.2">
      <c r="A32" s="4" t="s">
        <v>1689</v>
      </c>
      <c r="B32" s="4">
        <v>14350645</v>
      </c>
      <c r="C32" s="4" t="s">
        <v>1675</v>
      </c>
      <c r="D32" s="5" t="s">
        <v>1690</v>
      </c>
      <c r="E32" s="4" t="str">
        <f>VLOOKUP(A32,'[1]2026 Subscription Journals'!$A:$R,18,FALSE)</f>
        <v>Crops</v>
      </c>
      <c r="F32" s="8" t="str">
        <f>VLOOKUP(A32,'[1]2026 Subscription Journals'!$A:$Q,16,FALSE)</f>
        <v>https://acsess.onlinelibrary.wiley.com/journal/14350645</v>
      </c>
    </row>
    <row r="33" spans="1:6" x14ac:dyDescent="0.2">
      <c r="A33" s="4" t="s">
        <v>1691</v>
      </c>
      <c r="B33" s="4">
        <v>15475905</v>
      </c>
      <c r="C33" s="4" t="s">
        <v>1675</v>
      </c>
      <c r="D33" s="5" t="s">
        <v>1692</v>
      </c>
      <c r="E33" s="4" t="str">
        <f>VLOOKUP(A33,'[1]2026 Subscription Journals'!$A:$R,18,FALSE)</f>
        <v>General &amp; Introductory Chemical Engineering</v>
      </c>
      <c r="F33" s="8" t="str">
        <f>VLOOKUP(A33,'[1]2026 Subscription Journals'!$A:$Q,16,FALSE)</f>
        <v>https://aiche.onlinelibrary.wiley.com/hub/journal/15475905/homepage/productinformation.html</v>
      </c>
    </row>
    <row r="34" spans="1:6" x14ac:dyDescent="0.2">
      <c r="A34" s="4" t="s">
        <v>147</v>
      </c>
      <c r="B34" s="4">
        <v>29937175</v>
      </c>
      <c r="C34" s="4" t="s">
        <v>5</v>
      </c>
      <c r="D34" s="5" t="s">
        <v>148</v>
      </c>
      <c r="E34" s="4" t="str">
        <f>VLOOKUP(A34,'[1]2026 Subscription Journals'!$A:$R,18,FALSE)</f>
        <v>Alcoholism</v>
      </c>
      <c r="F34" s="8" t="str">
        <f>VLOOKUP(A34,'[1]2026 Subscription Journals'!$A:$Q,16,FALSE)</f>
        <v>https://onlinelibrary.wiley.com/journal/29937175</v>
      </c>
    </row>
    <row r="35" spans="1:6" x14ac:dyDescent="0.2">
      <c r="A35" s="4" t="s">
        <v>159</v>
      </c>
      <c r="B35" s="4">
        <v>15567591</v>
      </c>
      <c r="C35" s="4" t="s">
        <v>5</v>
      </c>
      <c r="D35" s="5" t="s">
        <v>160</v>
      </c>
      <c r="E35" s="4" t="str">
        <f>VLOOKUP(A35,'[1]2026 Subscription Journals'!$A:$R,18,FALSE)</f>
        <v>Addiction</v>
      </c>
      <c r="F35" s="8" t="str">
        <f>VLOOKUP(A35,'[1]2026 Subscription Journals'!$A:$Q,16,FALSE)</f>
        <v>https://onlinelibrary.wiley.com/journal/15567591</v>
      </c>
    </row>
    <row r="36" spans="1:6" x14ac:dyDescent="0.2">
      <c r="A36" s="4" t="s">
        <v>266</v>
      </c>
      <c r="B36" s="4">
        <v>13652036</v>
      </c>
      <c r="C36" s="4" t="s">
        <v>5</v>
      </c>
      <c r="D36" s="5" t="s">
        <v>267</v>
      </c>
      <c r="E36" s="4" t="str">
        <f>VLOOKUP(A36,'[1]2026 Subscription Journals'!$A:$R,18,FALSE)</f>
        <v>Gastroenterology &amp; Hepatology</v>
      </c>
      <c r="F36" s="8" t="str">
        <f>VLOOKUP(A36,'[1]2026 Subscription Journals'!$A:$Q,16,FALSE)</f>
        <v>https://onlinelibrary.wiley.com/journal/13652036</v>
      </c>
    </row>
    <row r="37" spans="1:6" x14ac:dyDescent="0.2">
      <c r="A37" s="4" t="s">
        <v>227</v>
      </c>
      <c r="B37" s="4">
        <v>13989995</v>
      </c>
      <c r="C37" s="4" t="s">
        <v>5</v>
      </c>
      <c r="D37" s="5" t="s">
        <v>228</v>
      </c>
      <c r="E37" s="4" t="str">
        <f>VLOOKUP(A37,'[1]2026 Subscription Journals'!$A:$R,18,FALSE)</f>
        <v>Allergy &amp; Clinical Immunology</v>
      </c>
      <c r="F37" s="8" t="str">
        <f>VLOOKUP(A37,'[1]2026 Subscription Journals'!$A:$Q,16,FALSE)</f>
        <v>https://onlinelibrary.wiley.com/journal/13989995</v>
      </c>
    </row>
    <row r="38" spans="1:6" x14ac:dyDescent="0.2">
      <c r="A38" s="4" t="s">
        <v>229</v>
      </c>
      <c r="B38" s="4">
        <v>15481433</v>
      </c>
      <c r="C38" s="4" t="s">
        <v>5</v>
      </c>
      <c r="D38" s="5" t="s">
        <v>230</v>
      </c>
      <c r="E38" s="4" t="str">
        <f>VLOOKUP(A38,'[1]2026 Subscription Journals'!$A:$R,18,FALSE)</f>
        <v>General &amp; Introductory Anthropology</v>
      </c>
      <c r="F38" s="8" t="str">
        <f>VLOOKUP(A38,'[1]2026 Subscription Journals'!$A:$Q,16,FALSE)</f>
        <v>https://anthrosource.onlinelibrary.wiley.com/journal/15481433</v>
      </c>
    </row>
    <row r="39" spans="1:6" x14ac:dyDescent="0.2">
      <c r="A39" s="4" t="s">
        <v>231</v>
      </c>
      <c r="B39" s="4">
        <v>15481425</v>
      </c>
      <c r="C39" s="4" t="s">
        <v>5</v>
      </c>
      <c r="D39" s="5" t="s">
        <v>232</v>
      </c>
      <c r="E39" s="4" t="str">
        <f>VLOOKUP(A39,'[1]2026 Subscription Journals'!$A:$R,18,FALSE)</f>
        <v>Anthropological Theory &amp; Methods / Ethnography</v>
      </c>
      <c r="F39" s="8" t="str">
        <f>VLOOKUP(A39,'[1]2026 Subscription Journals'!$A:$Q,16,FALSE)</f>
        <v>https://anthrosource.onlinelibrary.wiley.com/journal/15481425</v>
      </c>
    </row>
    <row r="40" spans="1:6" x14ac:dyDescent="0.2">
      <c r="A40" s="4" t="s">
        <v>193</v>
      </c>
      <c r="B40" s="4">
        <v>14678276</v>
      </c>
      <c r="C40" s="4" t="s">
        <v>5</v>
      </c>
      <c r="D40" s="5" t="s">
        <v>194</v>
      </c>
      <c r="E40" s="4" t="str">
        <f>VLOOKUP(A40,'[1]2026 Subscription Journals'!$A:$R,18,FALSE)</f>
        <v>Agricultural Economics &amp; Resource Management</v>
      </c>
      <c r="F40" s="8" t="str">
        <f>VLOOKUP(A40,'[1]2026 Subscription Journals'!$A:$Q,16,FALSE)</f>
        <v>https://onlinelibrary.wiley.com/journal/14678276</v>
      </c>
    </row>
    <row r="41" spans="1:6" x14ac:dyDescent="0.2">
      <c r="A41" s="4" t="s">
        <v>219</v>
      </c>
      <c r="B41" s="4">
        <v>26927691</v>
      </c>
      <c r="C41" s="4" t="s">
        <v>5</v>
      </c>
      <c r="D41" s="5" t="s">
        <v>220</v>
      </c>
      <c r="E41" s="4" t="str">
        <f>VLOOKUP(A41,'[1]2026 Subscription Journals'!$A:$R,18,FALSE)</f>
        <v>Biological Anthropology</v>
      </c>
      <c r="F41" s="8" t="str">
        <f>VLOOKUP(A41,'[1]2026 Subscription Journals'!$A:$Q,16,FALSE)</f>
        <v>https://onlinelibrary.wiley.com/journal/26927691</v>
      </c>
    </row>
    <row r="42" spans="1:6" x14ac:dyDescent="0.2">
      <c r="A42" s="4" t="s">
        <v>197</v>
      </c>
      <c r="B42" s="4">
        <v>15372197</v>
      </c>
      <c r="C42" s="4" t="s">
        <v>5</v>
      </c>
      <c r="D42" s="5" t="s">
        <v>198</v>
      </c>
      <c r="E42" s="4" t="str">
        <f>VLOOKUP(A42,'[1]2026 Subscription Journals'!$A:$R,18,FALSE)</f>
        <v>Plant Science</v>
      </c>
      <c r="F42" s="8" t="str">
        <f>VLOOKUP(A42,'[1]2026 Subscription Journals'!$A:$Q,16,FALSE)</f>
        <v>https://bsapubs.onlinelibrary.wiley.com/journal/15372197</v>
      </c>
    </row>
    <row r="43" spans="1:6" x14ac:dyDescent="0.2">
      <c r="A43" s="4" t="s">
        <v>4</v>
      </c>
      <c r="B43" s="4">
        <v>15732770</v>
      </c>
      <c r="C43" s="4" t="s">
        <v>1742</v>
      </c>
      <c r="D43" s="5" t="s">
        <v>6</v>
      </c>
      <c r="E43" s="4" t="str">
        <f>VLOOKUP(A43,'[1]2026 Subscription Journals'!$A:$R,18,FALSE)</f>
        <v>Psychology General</v>
      </c>
      <c r="F43" s="8" t="str">
        <f>VLOOKUP(A43,'[1]2026 Subscription Journals'!$A:$Q,16,FALSE)</f>
        <v>https://onlinelibrary.wiley.com/journal/15732770</v>
      </c>
    </row>
    <row r="44" spans="1:6" x14ac:dyDescent="0.2">
      <c r="A44" s="4" t="s">
        <v>199</v>
      </c>
      <c r="B44" s="4">
        <v>10968652</v>
      </c>
      <c r="C44" s="4" t="s">
        <v>5</v>
      </c>
      <c r="D44" s="5" t="s">
        <v>200</v>
      </c>
      <c r="E44" s="4" t="str">
        <f>VLOOKUP(A44,'[1]2026 Subscription Journals'!$A:$R,18,FALSE)</f>
        <v>Hematology</v>
      </c>
      <c r="F44" s="8" t="str">
        <f>VLOOKUP(A44,'[1]2026 Subscription Journals'!$A:$Q,16,FALSE)</f>
        <v>https://onlinelibrary.wiley.com/journal/10968652</v>
      </c>
    </row>
    <row r="45" spans="1:6" x14ac:dyDescent="0.2">
      <c r="A45" s="4" t="s">
        <v>201</v>
      </c>
      <c r="B45" s="4">
        <v>15206300</v>
      </c>
      <c r="C45" s="4" t="s">
        <v>5</v>
      </c>
      <c r="D45" s="5" t="s">
        <v>202</v>
      </c>
      <c r="E45" s="4" t="str">
        <f>VLOOKUP(A45,'[1]2026 Subscription Journals'!$A:$R,18,FALSE)</f>
        <v>Human Biology</v>
      </c>
      <c r="F45" s="8" t="str">
        <f>VLOOKUP(A45,'[1]2026 Subscription Journals'!$A:$Q,16,FALSE)</f>
        <v>https://onlinelibrary.wiley.com/journal/15206300</v>
      </c>
    </row>
    <row r="46" spans="1:6" x14ac:dyDescent="0.2">
      <c r="A46" s="4" t="s">
        <v>205</v>
      </c>
      <c r="B46" s="4">
        <v>10970274</v>
      </c>
      <c r="C46" s="4" t="s">
        <v>5</v>
      </c>
      <c r="D46" s="5" t="s">
        <v>206</v>
      </c>
      <c r="E46" s="4" t="str">
        <f>VLOOKUP(A46,'[1]2026 Subscription Journals'!$A:$R,18,FALSE)</f>
        <v>Environmental &amp; Occupational Health</v>
      </c>
      <c r="F46" s="8" t="str">
        <f>VLOOKUP(A46,'[1]2026 Subscription Journals'!$A:$Q,16,FALSE)</f>
        <v>https://onlinelibrary.wiley.com/journal/10970274</v>
      </c>
    </row>
    <row r="47" spans="1:6" x14ac:dyDescent="0.2">
      <c r="A47" s="4" t="s">
        <v>212</v>
      </c>
      <c r="B47" s="4">
        <v>15524833</v>
      </c>
      <c r="C47" s="4" t="s">
        <v>5</v>
      </c>
      <c r="D47" s="5" t="s">
        <v>213</v>
      </c>
      <c r="E47" s="4" t="str">
        <f>VLOOKUP(A47,'[1]2026 Subscription Journals'!$A:$R,18,FALSE)</f>
        <v>Medical Genetics</v>
      </c>
      <c r="F47" s="8" t="str">
        <f>VLOOKUP(A47,'[1]2026 Subscription Journals'!$A:$Q,16,FALSE)</f>
        <v>https://onlinelibrary.wiley.com/journal/15524833</v>
      </c>
    </row>
    <row r="48" spans="1:6" x14ac:dyDescent="0.2">
      <c r="A48" s="4" t="s">
        <v>207</v>
      </c>
      <c r="B48" s="4" t="s">
        <v>208</v>
      </c>
      <c r="C48" s="4" t="s">
        <v>5</v>
      </c>
      <c r="D48" s="5" t="s">
        <v>209</v>
      </c>
      <c r="E48" s="4" t="str">
        <f>VLOOKUP(A48,'[1]2026 Subscription Journals'!$A:$R,18,FALSE)</f>
        <v>Medical Genetics</v>
      </c>
      <c r="F48" s="8" t="str">
        <f>VLOOKUP(A48,'[1]2026 Subscription Journals'!$A:$Q,16,FALSE)</f>
        <v>https://onlinelibrary.wiley.com/journal/1552485X</v>
      </c>
    </row>
    <row r="49" spans="1:6" x14ac:dyDescent="0.2">
      <c r="A49" s="4" t="s">
        <v>210</v>
      </c>
      <c r="B49" s="4">
        <v>15524876</v>
      </c>
      <c r="C49" s="4" t="s">
        <v>5</v>
      </c>
      <c r="D49" s="5" t="s">
        <v>211</v>
      </c>
      <c r="E49" s="4" t="str">
        <f>VLOOKUP(A49,'[1]2026 Subscription Journals'!$A:$R,18,FALSE)</f>
        <v>Medical Genetics</v>
      </c>
      <c r="F49" s="8" t="str">
        <f>VLOOKUP(A49,'[1]2026 Subscription Journals'!$A:$Q,16,FALSE)</f>
        <v>https://onlinelibrary.wiley.com/journal/15524876</v>
      </c>
    </row>
    <row r="50" spans="1:6" x14ac:dyDescent="0.2">
      <c r="A50" s="4" t="s">
        <v>223</v>
      </c>
      <c r="B50" s="4">
        <v>15405907</v>
      </c>
      <c r="C50" s="4" t="s">
        <v>5</v>
      </c>
      <c r="D50" s="5" t="s">
        <v>224</v>
      </c>
      <c r="E50" s="4" t="str">
        <f>VLOOKUP(A50,'[1]2026 Subscription Journals'!$A:$R,18,FALSE)</f>
        <v>General &amp; Introductory Political Science</v>
      </c>
      <c r="F50" s="8" t="str">
        <f>VLOOKUP(A50,'[1]2026 Subscription Journals'!$A:$Q,16,FALSE)</f>
        <v>https://onlinelibrary.wiley.com/journal/15405907</v>
      </c>
    </row>
    <row r="51" spans="1:6" x14ac:dyDescent="0.2">
      <c r="A51" s="4" t="s">
        <v>217</v>
      </c>
      <c r="B51" s="4">
        <v>10982345</v>
      </c>
      <c r="C51" s="4" t="s">
        <v>5</v>
      </c>
      <c r="D51" s="5" t="s">
        <v>218</v>
      </c>
      <c r="E51" s="4" t="str">
        <f>VLOOKUP(A51,'[1]2026 Subscription Journals'!$A:$R,18,FALSE)</f>
        <v>Comparative Biology (Botany &amp; Zoology)</v>
      </c>
      <c r="F51" s="8" t="str">
        <f>VLOOKUP(A51,'[1]2026 Subscription Journals'!$A:$Q,16,FALSE)</f>
        <v>https://onlinelibrary.wiley.com/journal/10982345</v>
      </c>
    </row>
    <row r="52" spans="1:6" x14ac:dyDescent="0.2">
      <c r="A52" s="4" t="s">
        <v>203</v>
      </c>
      <c r="B52" s="4">
        <v>16000897</v>
      </c>
      <c r="C52" s="4" t="s">
        <v>5</v>
      </c>
      <c r="D52" s="5" t="s">
        <v>204</v>
      </c>
      <c r="E52" s="4" t="str">
        <f>VLOOKUP(A52,'[1]2026 Subscription Journals'!$A:$R,18,FALSE)</f>
        <v>Allergy &amp; Clinical Immunology</v>
      </c>
      <c r="F52" s="8" t="str">
        <f>VLOOKUP(A52,'[1]2026 Subscription Journals'!$A:$Q,16,FALSE)</f>
        <v>https://onlinelibrary.wiley.com/journal/16000897</v>
      </c>
    </row>
    <row r="53" spans="1:6" x14ac:dyDescent="0.2">
      <c r="A53" s="4" t="s">
        <v>235</v>
      </c>
      <c r="B53" s="4">
        <v>13652044</v>
      </c>
      <c r="C53" s="4" t="s">
        <v>5</v>
      </c>
      <c r="D53" s="5" t="s">
        <v>236</v>
      </c>
      <c r="E53" s="4" t="str">
        <f>VLOOKUP(A53,'[1]2026 Subscription Journals'!$A:$R,18,FALSE)</f>
        <v>Anesthesia &amp; Pain Management</v>
      </c>
      <c r="F53" s="8" t="str">
        <f>VLOOKUP(A53,'[1]2026 Subscription Journals'!$A:$Q,16,FALSE)</f>
        <v>https://associationofanaesthetists-publications.onlinelibrary.wiley.com/journal/13652044</v>
      </c>
    </row>
    <row r="54" spans="1:6" x14ac:dyDescent="0.2">
      <c r="A54" s="4" t="s">
        <v>278</v>
      </c>
      <c r="B54" s="4">
        <v>15302415</v>
      </c>
      <c r="C54" s="4" t="s">
        <v>5</v>
      </c>
      <c r="D54" s="5" t="s">
        <v>279</v>
      </c>
      <c r="E54" s="4" t="str">
        <f>VLOOKUP(A54,'[1]2026 Subscription Journals'!$A:$R,18,FALSE)</f>
        <v>Social Psychology</v>
      </c>
      <c r="F54" s="8" t="str">
        <f>VLOOKUP(A54,'[1]2026 Subscription Journals'!$A:$Q,16,FALSE)</f>
        <v>https://spssi.onlinelibrary.wiley.com/journal/15302415</v>
      </c>
    </row>
    <row r="55" spans="1:6" x14ac:dyDescent="0.2">
      <c r="A55" s="4" t="s">
        <v>13</v>
      </c>
      <c r="B55" s="4">
        <v>26292742</v>
      </c>
      <c r="C55" s="4" t="s">
        <v>1742</v>
      </c>
      <c r="D55" s="5" t="s">
        <v>14</v>
      </c>
      <c r="E55" s="4" t="str">
        <f>VLOOKUP(A55,'[1]2026 Subscription Journals'!$A:$R,18,FALSE)</f>
        <v>General Chemistry</v>
      </c>
      <c r="F55" s="8" t="str">
        <f>VLOOKUP(A55,'[1]2026 Subscription Journals'!$A:$Q,16,FALSE)</f>
        <v>https://chemistry-europe.onlinelibrary.wiley.com/journal/26292742</v>
      </c>
    </row>
    <row r="56" spans="1:6" x14ac:dyDescent="0.2">
      <c r="A56" s="4" t="s">
        <v>187</v>
      </c>
      <c r="B56" s="4">
        <v>14390264</v>
      </c>
      <c r="C56" s="4" t="s">
        <v>5</v>
      </c>
      <c r="D56" s="5" t="s">
        <v>188</v>
      </c>
      <c r="E56" s="4" t="str">
        <f>VLOOKUP(A56,'[1]2026 Subscription Journals'!$A:$R,18,FALSE)</f>
        <v>Anatomy &amp; Physiology</v>
      </c>
      <c r="F56" s="8" t="str">
        <f>VLOOKUP(A56,'[1]2026 Subscription Journals'!$A:$Q,16,FALSE)</f>
        <v>https://onlinelibrary.wiley.com/journal/14390264</v>
      </c>
    </row>
    <row r="57" spans="1:6" x14ac:dyDescent="0.2">
      <c r="A57" s="4" t="s">
        <v>280</v>
      </c>
      <c r="B57" s="4">
        <v>19359780</v>
      </c>
      <c r="C57" s="4" t="s">
        <v>5</v>
      </c>
      <c r="D57" s="5" t="s">
        <v>281</v>
      </c>
      <c r="E57" s="4" t="str">
        <f>VLOOKUP(A57,'[1]2026 Subscription Journals'!$A:$R,18,FALSE)</f>
        <v>Anatomy &amp; Physiology</v>
      </c>
      <c r="F57" s="8" t="str">
        <f>VLOOKUP(A57,'[1]2026 Subscription Journals'!$A:$Q,16,FALSE)</f>
        <v>https://anatomypubs.onlinelibrary.wiley.com/journal/19359780</v>
      </c>
    </row>
    <row r="58" spans="1:6" x14ac:dyDescent="0.2">
      <c r="A58" s="4" t="s">
        <v>237</v>
      </c>
      <c r="B58" s="4">
        <v>20472927</v>
      </c>
      <c r="C58" s="4" t="s">
        <v>5</v>
      </c>
      <c r="D58" s="5" t="s">
        <v>238</v>
      </c>
      <c r="E58" s="4" t="str">
        <f>VLOOKUP(A58,'[1]2026 Subscription Journals'!$A:$R,18,FALSE)</f>
        <v>Andrology</v>
      </c>
      <c r="F58" s="8" t="str">
        <f>VLOOKUP(A58,'[1]2026 Subscription Journals'!$A:$Q,16,FALSE)</f>
        <v>https://onlinelibrary.wiley.com/journal/20472927</v>
      </c>
    </row>
    <row r="59" spans="1:6" x14ac:dyDescent="0.2">
      <c r="A59" s="4">
        <v>2001</v>
      </c>
      <c r="B59" s="4">
        <v>15213757</v>
      </c>
      <c r="C59" s="4" t="s">
        <v>5</v>
      </c>
      <c r="D59" s="5" t="s">
        <v>60</v>
      </c>
      <c r="E59" s="4" t="str">
        <f>VLOOKUP(A59,'[1]2026 Subscription Journals'!$A:$R,18,FALSE)</f>
        <v>General Chemistry</v>
      </c>
      <c r="F59" s="8" t="str">
        <f>VLOOKUP(A59,'[1]2026 Subscription Journals'!$A:$Q,16,FALSE)</f>
        <v>https://onlinelibrary.wiley.com/journal/15213757</v>
      </c>
    </row>
    <row r="60" spans="1:6" x14ac:dyDescent="0.2">
      <c r="A60" s="4">
        <v>2002</v>
      </c>
      <c r="B60" s="4">
        <v>15213773</v>
      </c>
      <c r="C60" s="4" t="s">
        <v>5</v>
      </c>
      <c r="D60" s="5" t="s">
        <v>61</v>
      </c>
      <c r="E60" s="4" t="str">
        <f>VLOOKUP(A60,'[1]2026 Subscription Journals'!$A:$R,18,FALSE)</f>
        <v>General Chemistry</v>
      </c>
      <c r="F60" s="8" t="str">
        <f>VLOOKUP(A60,'[1]2026 Subscription Journals'!$A:$Q,16,FALSE)</f>
        <v>https://onlinelibrary.wiley.com/journal/15213773</v>
      </c>
    </row>
    <row r="61" spans="1:6" x14ac:dyDescent="0.2">
      <c r="A61" s="4" t="s">
        <v>181</v>
      </c>
      <c r="B61" s="4">
        <v>13652052</v>
      </c>
      <c r="C61" s="4" t="s">
        <v>5</v>
      </c>
      <c r="D61" s="5" t="s">
        <v>182</v>
      </c>
      <c r="E61" s="4" t="str">
        <f>VLOOKUP(A61,'[1]2026 Subscription Journals'!$A:$R,18,FALSE)</f>
        <v>Animal Genetics</v>
      </c>
      <c r="F61" s="8" t="str">
        <f>VLOOKUP(A61,'[1]2026 Subscription Journals'!$A:$Q,16,FALSE)</f>
        <v>https://onlinelibrary.wiley.com/journal/13652052</v>
      </c>
    </row>
    <row r="62" spans="1:6" x14ac:dyDescent="0.2">
      <c r="A62" s="4" t="s">
        <v>286</v>
      </c>
      <c r="B62" s="4">
        <v>17400929</v>
      </c>
      <c r="C62" s="4" t="s">
        <v>5</v>
      </c>
      <c r="D62" s="5" t="s">
        <v>287</v>
      </c>
      <c r="E62" s="4" t="str">
        <f>VLOOKUP(A62,'[1]2026 Subscription Journals'!$A:$R,18,FALSE)</f>
        <v>Animal Breeding &amp; Genetics</v>
      </c>
      <c r="F62" s="8" t="str">
        <f>VLOOKUP(A62,'[1]2026 Subscription Journals'!$A:$Q,16,FALSE)</f>
        <v>https://onlinelibrary.wiley.com/journal/17400929</v>
      </c>
    </row>
    <row r="63" spans="1:6" x14ac:dyDescent="0.2">
      <c r="A63" s="4">
        <v>2257</v>
      </c>
      <c r="B63" s="4">
        <v>15213889</v>
      </c>
      <c r="C63" s="4" t="s">
        <v>5</v>
      </c>
      <c r="D63" s="5" t="s">
        <v>105</v>
      </c>
      <c r="E63" s="4" t="str">
        <f>VLOOKUP(A63,'[1]2026 Subscription Journals'!$A:$R,18,FALSE)</f>
        <v>General Physics</v>
      </c>
      <c r="F63" s="8" t="str">
        <f>VLOOKUP(A63,'[1]2026 Subscription Journals'!$A:$Q,16,FALSE)</f>
        <v>https://onlinelibrary.wiley.com/journal/15213889</v>
      </c>
    </row>
    <row r="64" spans="1:6" x14ac:dyDescent="0.2">
      <c r="A64" s="4" t="s">
        <v>135</v>
      </c>
      <c r="B64" s="4">
        <v>17447348</v>
      </c>
      <c r="C64" s="4" t="s">
        <v>5</v>
      </c>
      <c r="D64" s="5" t="s">
        <v>136</v>
      </c>
      <c r="E64" s="4" t="str">
        <f>VLOOKUP(A64,'[1]2026 Subscription Journals'!$A:$R,18,FALSE)</f>
        <v>Plant Science</v>
      </c>
      <c r="F64" s="8" t="str">
        <f>VLOOKUP(A64,'[1]2026 Subscription Journals'!$A:$Q,16,FALSE)</f>
        <v>https://onlinelibrary.wiley.com/journal/17447348</v>
      </c>
    </row>
    <row r="65" spans="1:6" x14ac:dyDescent="0.2">
      <c r="A65" s="4" t="s">
        <v>189</v>
      </c>
      <c r="B65" s="4">
        <v>14691809</v>
      </c>
      <c r="C65" s="4" t="s">
        <v>5</v>
      </c>
      <c r="D65" s="5" t="s">
        <v>190</v>
      </c>
      <c r="E65" s="4" t="str">
        <f>VLOOKUP(A65,'[1]2026 Subscription Journals'!$A:$R,18,FALSE)</f>
        <v>Human Genetics</v>
      </c>
      <c r="F65" s="8" t="str">
        <f>VLOOKUP(A65,'[1]2026 Subscription Journals'!$A:$Q,16,FALSE)</f>
        <v>https://onlinelibrary.wiley.com/journal/14691809</v>
      </c>
    </row>
    <row r="66" spans="1:6" x14ac:dyDescent="0.2">
      <c r="A66" s="4" t="s">
        <v>233</v>
      </c>
      <c r="B66" s="4">
        <v>15318249</v>
      </c>
      <c r="C66" s="4" t="s">
        <v>5</v>
      </c>
      <c r="D66" s="5" t="s">
        <v>234</v>
      </c>
      <c r="E66" s="4" t="str">
        <f>VLOOKUP(A66,'[1]2026 Subscription Journals'!$A:$R,18,FALSE)</f>
        <v>Neurology</v>
      </c>
      <c r="F66" s="8" t="str">
        <f>VLOOKUP(A66,'[1]2026 Subscription Journals'!$A:$Q,16,FALSE)</f>
        <v>https://onlinelibrary.wiley.com/journal/15318249</v>
      </c>
    </row>
    <row r="67" spans="1:6" x14ac:dyDescent="0.2">
      <c r="A67" s="4" t="s">
        <v>1266</v>
      </c>
      <c r="B67" s="4">
        <v>17496632</v>
      </c>
      <c r="C67" s="4" t="s">
        <v>5</v>
      </c>
      <c r="D67" s="5" t="s">
        <v>1267</v>
      </c>
      <c r="E67" s="4" t="str">
        <f>VLOOKUP(A67,'[1]2026 Subscription Journals'!$A:$R,18,FALSE)</f>
        <v>General &amp; Introductory Life Sciences</v>
      </c>
      <c r="F67" s="8" t="str">
        <f>VLOOKUP(A67,'[1]2026 Subscription Journals'!$A:$Q,16,FALSE)</f>
        <v>https://nyaspubs.onlinelibrary.wiley.com/journal/17496632</v>
      </c>
    </row>
    <row r="68" spans="1:6" x14ac:dyDescent="0.2">
      <c r="A68" s="4" t="s">
        <v>175</v>
      </c>
      <c r="B68" s="4">
        <v>15481492</v>
      </c>
      <c r="C68" s="4" t="s">
        <v>5</v>
      </c>
      <c r="D68" s="5" t="s">
        <v>176</v>
      </c>
      <c r="E68" s="4" t="str">
        <f>VLOOKUP(A68,'[1]2026 Subscription Journals'!$A:$R,18,FALSE)</f>
        <v>Social &amp; Cultural Anthropology</v>
      </c>
      <c r="F68" s="8" t="str">
        <f>VLOOKUP(A68,'[1]2026 Subscription Journals'!$A:$Q,16,FALSE)</f>
        <v>https://anthrosource.onlinelibrary.wiley.com/journal/15481492</v>
      </c>
    </row>
    <row r="69" spans="1:6" x14ac:dyDescent="0.2">
      <c r="A69" s="4" t="s">
        <v>239</v>
      </c>
      <c r="B69" s="4">
        <v>14452197</v>
      </c>
      <c r="C69" s="4" t="s">
        <v>5</v>
      </c>
      <c r="D69" s="5" t="s">
        <v>240</v>
      </c>
      <c r="E69" s="4" t="str">
        <f>VLOOKUP(A69,'[1]2026 Subscription Journals'!$A:$R,18,FALSE)</f>
        <v>Surgery &amp; Surgical Specialties</v>
      </c>
      <c r="F69" s="8" t="str">
        <f>VLOOKUP(A69,'[1]2026 Subscription Journals'!$A:$Q,16,FALSE)</f>
        <v>https://anzjsurg.onlinelibrary.wiley.com/journal/14452197</v>
      </c>
    </row>
    <row r="70" spans="1:6" x14ac:dyDescent="0.2">
      <c r="A70" s="4" t="s">
        <v>248</v>
      </c>
      <c r="B70" s="4">
        <v>18780369</v>
      </c>
      <c r="C70" s="4" t="s">
        <v>5</v>
      </c>
      <c r="D70" s="5" t="s">
        <v>249</v>
      </c>
      <c r="E70" s="4" t="str">
        <f>VLOOKUP(A70,'[1]2026 Subscription Journals'!$A:$R,18,FALSE)</f>
        <v>Nursing General</v>
      </c>
      <c r="F70" s="8" t="str">
        <f>VLOOKUP(A70,'[1]2026 Subscription Journals'!$A:$Q,16,FALSE)</f>
        <v>https://onlinelibrary.wiley.com/journal/18780369</v>
      </c>
    </row>
    <row r="71" spans="1:6" x14ac:dyDescent="0.2">
      <c r="A71" s="4" t="s">
        <v>260</v>
      </c>
      <c r="B71" s="4">
        <v>16000463</v>
      </c>
      <c r="C71" s="4" t="s">
        <v>5</v>
      </c>
      <c r="D71" s="5" t="s">
        <v>261</v>
      </c>
      <c r="E71" s="4" t="str">
        <f>VLOOKUP(A71,'[1]2026 Subscription Journals'!$A:$R,18,FALSE)</f>
        <v>Immunology</v>
      </c>
      <c r="F71" s="8" t="str">
        <f>VLOOKUP(A71,'[1]2026 Subscription Journals'!$A:$Q,16,FALSE)</f>
        <v>https://onlinelibrary.wiley.com/journal/16000463</v>
      </c>
    </row>
    <row r="72" spans="1:6" x14ac:dyDescent="0.2">
      <c r="A72" s="4" t="s">
        <v>151</v>
      </c>
      <c r="B72" s="4">
        <v>10990720</v>
      </c>
      <c r="C72" s="4" t="s">
        <v>5</v>
      </c>
      <c r="D72" s="5" t="s">
        <v>152</v>
      </c>
      <c r="E72" s="4" t="str">
        <f>VLOOKUP(A72,'[1]2026 Subscription Journals'!$A:$R,18,FALSE)</f>
        <v>Cognitive Psychology</v>
      </c>
      <c r="F72" s="8" t="str">
        <f>VLOOKUP(A72,'[1]2026 Subscription Journals'!$A:$Q,16,FALSE)</f>
        <v>https://onlinelibrary.wiley.com/journal/10990720</v>
      </c>
    </row>
    <row r="73" spans="1:6" x14ac:dyDescent="0.2">
      <c r="A73" s="4" t="s">
        <v>171</v>
      </c>
      <c r="B73" s="4">
        <v>20405804</v>
      </c>
      <c r="C73" s="4" t="s">
        <v>5</v>
      </c>
      <c r="D73" s="5" t="s">
        <v>172</v>
      </c>
      <c r="E73" s="4" t="str">
        <f>VLOOKUP(A73,'[1]2026 Subscription Journals'!$A:$R,18,FALSE)</f>
        <v>Agricultural Economics &amp; Resource Management</v>
      </c>
      <c r="F73" s="8" t="str">
        <f>VLOOKUP(A73,'[1]2026 Subscription Journals'!$A:$Q,16,FALSE)</f>
        <v>https://onlinelibrary.wiley.com/journal/20405804</v>
      </c>
    </row>
    <row r="74" spans="1:6" x14ac:dyDescent="0.2">
      <c r="A74" s="4" t="s">
        <v>244</v>
      </c>
      <c r="B74" s="4">
        <v>10990739</v>
      </c>
      <c r="C74" s="4" t="s">
        <v>5</v>
      </c>
      <c r="D74" s="5" t="s">
        <v>245</v>
      </c>
      <c r="E74" s="4" t="str">
        <f>VLOOKUP(A74,'[1]2026 Subscription Journals'!$A:$R,18,FALSE)</f>
        <v>Organic Chemistry</v>
      </c>
      <c r="F74" s="8" t="str">
        <f>VLOOKUP(A74,'[1]2026 Subscription Journals'!$A:$Q,16,FALSE)</f>
        <v>https://onlinelibrary.wiley.com/journal/10990739</v>
      </c>
    </row>
    <row r="75" spans="1:6" x14ac:dyDescent="0.2">
      <c r="A75" s="4" t="s">
        <v>258</v>
      </c>
      <c r="B75" s="4">
        <v>17580854</v>
      </c>
      <c r="C75" s="4" t="s">
        <v>5</v>
      </c>
      <c r="D75" s="5" t="s">
        <v>259</v>
      </c>
      <c r="E75" s="4" t="str">
        <f>VLOOKUP(A75,'[1]2026 Subscription Journals'!$A:$R,18,FALSE)</f>
        <v>Applied Psychology</v>
      </c>
      <c r="F75" s="8" t="str">
        <f>VLOOKUP(A75,'[1]2026 Subscription Journals'!$A:$Q,16,FALSE)</f>
        <v>https://iaap-journals.onlinelibrary.wiley.com/journal/17580854</v>
      </c>
    </row>
    <row r="76" spans="1:6" x14ac:dyDescent="0.2">
      <c r="A76" s="4">
        <v>2019</v>
      </c>
      <c r="B76" s="4">
        <v>15214184</v>
      </c>
      <c r="C76" s="4" t="s">
        <v>5</v>
      </c>
      <c r="D76" s="5" t="s">
        <v>67</v>
      </c>
      <c r="E76" s="4" t="str">
        <f>VLOOKUP(A76,'[1]2026 Subscription Journals'!$A:$R,18,FALSE)</f>
        <v>Pharmaceutical &amp; Medicinal Chemistry</v>
      </c>
      <c r="F76" s="8" t="str">
        <f>VLOOKUP(A76,'[1]2026 Subscription Journals'!$A:$Q,16,FALSE)</f>
        <v>https://onlinelibrary.wiley.com/journal/15214184</v>
      </c>
    </row>
    <row r="77" spans="1:6" x14ac:dyDescent="0.2">
      <c r="A77" s="4" t="s">
        <v>274</v>
      </c>
      <c r="B77" s="4">
        <v>15206327</v>
      </c>
      <c r="C77" s="4" t="s">
        <v>5</v>
      </c>
      <c r="D77" s="5" t="s">
        <v>275</v>
      </c>
      <c r="E77" s="4" t="str">
        <f>VLOOKUP(A77,'[1]2026 Subscription Journals'!$A:$R,18,FALSE)</f>
        <v>Entomology</v>
      </c>
      <c r="F77" s="8" t="str">
        <f>VLOOKUP(A77,'[1]2026 Subscription Journals'!$A:$Q,16,FALSE)</f>
        <v>https://onlinelibrary.wiley.com/journal/15206327</v>
      </c>
    </row>
    <row r="78" spans="1:6" x14ac:dyDescent="0.2">
      <c r="A78" s="4" t="s">
        <v>276</v>
      </c>
      <c r="B78" s="4">
        <v>23265205</v>
      </c>
      <c r="C78" s="4" t="s">
        <v>5</v>
      </c>
      <c r="D78" s="5" t="s">
        <v>277</v>
      </c>
      <c r="E78" s="4" t="str">
        <f>VLOOKUP(A78,'[1]2026 Subscription Journals'!$A:$R,18,FALSE)</f>
        <v>Rheumatology</v>
      </c>
      <c r="F78" s="8" t="str">
        <f>VLOOKUP(A78,'[1]2026 Subscription Journals'!$A:$Q,16,FALSE)</f>
        <v>https://acrjournals.onlinelibrary.wiley.com/journal/23265205</v>
      </c>
    </row>
    <row r="79" spans="1:6" x14ac:dyDescent="0.2">
      <c r="A79" s="4" t="s">
        <v>155</v>
      </c>
      <c r="B79" s="4">
        <v>21514658</v>
      </c>
      <c r="C79" s="4" t="s">
        <v>5</v>
      </c>
      <c r="D79" s="5" t="s">
        <v>156</v>
      </c>
      <c r="E79" s="4" t="str">
        <f>VLOOKUP(A79,'[1]2026 Subscription Journals'!$A:$R,18,FALSE)</f>
        <v>Rheumatology</v>
      </c>
      <c r="F79" s="8" t="str">
        <f>VLOOKUP(A79,'[1]2026 Subscription Journals'!$A:$Q,16,FALSE)</f>
        <v>https://onlinelibrary.wiley.com/journal/21514658</v>
      </c>
    </row>
    <row r="80" spans="1:6" x14ac:dyDescent="0.2">
      <c r="A80" s="4" t="s">
        <v>246</v>
      </c>
      <c r="B80" s="4">
        <v>15251594</v>
      </c>
      <c r="C80" s="4" t="s">
        <v>5</v>
      </c>
      <c r="D80" s="5" t="s">
        <v>247</v>
      </c>
      <c r="E80" s="4" t="str">
        <f>VLOOKUP(A80,'[1]2026 Subscription Journals'!$A:$R,18,FALSE)</f>
        <v>Design of Artificial Organs</v>
      </c>
      <c r="F80" s="8" t="str">
        <f>VLOOKUP(A80,'[1]2026 Subscription Journals'!$A:$Q,16,FALSE)</f>
        <v>https://onlinelibrary.wiley.com/journal/15251594</v>
      </c>
    </row>
    <row r="81" spans="1:6" x14ac:dyDescent="0.2">
      <c r="A81" s="4" t="s">
        <v>268</v>
      </c>
      <c r="B81" s="4">
        <v>14678373</v>
      </c>
      <c r="C81" s="4" t="s">
        <v>5</v>
      </c>
      <c r="D81" s="5" t="s">
        <v>269</v>
      </c>
      <c r="E81" s="4" t="str">
        <f>VLOOKUP(A81,'[1]2026 Subscription Journals'!$A:$R,18,FALSE)</f>
        <v>General &amp; Introductory Geography</v>
      </c>
      <c r="F81" s="8" t="str">
        <f>VLOOKUP(A81,'[1]2026 Subscription Journals'!$A:$Q,16,FALSE)</f>
        <v>https://onlinelibrary.wiley.com/journal/14678373</v>
      </c>
    </row>
    <row r="82" spans="1:6" x14ac:dyDescent="0.2">
      <c r="A82" s="4" t="s">
        <v>282</v>
      </c>
      <c r="B82" s="4">
        <v>14678381</v>
      </c>
      <c r="C82" s="4" t="s">
        <v>5</v>
      </c>
      <c r="D82" s="5" t="s">
        <v>283</v>
      </c>
      <c r="E82" s="4" t="str">
        <f>VLOOKUP(A82,'[1]2026 Subscription Journals'!$A:$R,18,FALSE)</f>
        <v>General &amp; Introductory Economics</v>
      </c>
      <c r="F82" s="8" t="str">
        <f>VLOOKUP(A82,'[1]2026 Subscription Journals'!$A:$Q,16,FALSE)</f>
        <v>https://onlinelibrary.wiley.com/journal/14678381</v>
      </c>
    </row>
    <row r="83" spans="1:6" x14ac:dyDescent="0.2">
      <c r="A83" s="4" t="s">
        <v>173</v>
      </c>
      <c r="B83" s="4">
        <v>17483131</v>
      </c>
      <c r="C83" s="4" t="s">
        <v>5</v>
      </c>
      <c r="D83" s="5" t="s">
        <v>174</v>
      </c>
      <c r="E83" s="4" t="str">
        <f>VLOOKUP(A83,'[1]2026 Subscription Journals'!$A:$R,18,FALSE)</f>
        <v>General &amp; Introductory Economics</v>
      </c>
      <c r="F83" s="8" t="str">
        <f>VLOOKUP(A83,'[1]2026 Subscription Journals'!$A:$Q,16,FALSE)</f>
        <v>https://onlinelibrary.wiley.com/journal/17483131</v>
      </c>
    </row>
    <row r="84" spans="1:6" x14ac:dyDescent="0.2">
      <c r="A84" s="4">
        <v>2157</v>
      </c>
      <c r="B84" s="4">
        <v>21935815</v>
      </c>
      <c r="C84" s="4" t="s">
        <v>5</v>
      </c>
      <c r="D84" s="5" t="s">
        <v>90</v>
      </c>
      <c r="E84" s="4" t="str">
        <f>VLOOKUP(A84,'[1]2026 Subscription Journals'!$A:$R,18,FALSE)</f>
        <v>Organic Chemistry</v>
      </c>
      <c r="F84" s="8" t="str">
        <f>VLOOKUP(A84,'[1]2026 Subscription Journals'!$A:$Q,16,FALSE)</f>
        <v>https://onlinelibrary.wiley.com/journal/21935815</v>
      </c>
    </row>
    <row r="85" spans="1:6" x14ac:dyDescent="0.2">
      <c r="A85" s="4" t="s">
        <v>288</v>
      </c>
      <c r="B85" s="4">
        <v>19430787</v>
      </c>
      <c r="C85" s="4" t="s">
        <v>5</v>
      </c>
      <c r="D85" s="5" t="s">
        <v>289</v>
      </c>
      <c r="E85" s="4" t="str">
        <f>VLOOKUP(A85,'[1]2026 Subscription Journals'!$A:$R,18,FALSE)</f>
        <v>Asian Politics</v>
      </c>
      <c r="F85" s="8" t="str">
        <f>VLOOKUP(A85,'[1]2026 Subscription Journals'!$A:$Q,16,FALSE)</f>
        <v>https://onlinelibrary.wiley.com/journal/19430787</v>
      </c>
    </row>
    <row r="86" spans="1:6" x14ac:dyDescent="0.2">
      <c r="A86" s="4" t="s">
        <v>264</v>
      </c>
      <c r="B86" s="4">
        <v>17585872</v>
      </c>
      <c r="C86" s="4" t="s">
        <v>5</v>
      </c>
      <c r="D86" s="5" t="s">
        <v>265</v>
      </c>
      <c r="E86" s="4" t="str">
        <f>VLOOKUP(A86,'[1]2026 Subscription Journals'!$A:$R,18,FALSE)</f>
        <v>Psychiatry</v>
      </c>
      <c r="F86" s="8" t="str">
        <f>VLOOKUP(A86,'[1]2026 Subscription Journals'!$A:$Q,16,FALSE)</f>
        <v>https://onlinelibrary.wiley.com/journal/17585872</v>
      </c>
    </row>
    <row r="87" spans="1:6" x14ac:dyDescent="0.2">
      <c r="A87" s="4">
        <v>2228</v>
      </c>
      <c r="B87" s="4">
        <v>15213994</v>
      </c>
      <c r="C87" s="4" t="s">
        <v>5</v>
      </c>
      <c r="D87" s="5" t="s">
        <v>97</v>
      </c>
      <c r="E87" s="4" t="str">
        <f>VLOOKUP(A87,'[1]2026 Subscription Journals'!$A:$R,18,FALSE)</f>
        <v>Astronomy &amp; Astrophysics</v>
      </c>
      <c r="F87" s="8" t="str">
        <f>VLOOKUP(A87,'[1]2026 Subscription Journals'!$A:$Q,16,FALSE)</f>
        <v>https://onlinelibrary.wiley.com/journal/15213994</v>
      </c>
    </row>
    <row r="88" spans="1:6" x14ac:dyDescent="0.2">
      <c r="A88" s="4" t="s">
        <v>165</v>
      </c>
      <c r="B88" s="4">
        <v>14429993</v>
      </c>
      <c r="C88" s="4" t="s">
        <v>5</v>
      </c>
      <c r="D88" s="5" t="s">
        <v>166</v>
      </c>
      <c r="E88" s="4" t="str">
        <f>VLOOKUP(A88,'[1]2026 Subscription Journals'!$A:$R,18,FALSE)</f>
        <v>Ecology &amp; Organismal Biology</v>
      </c>
      <c r="F88" s="8" t="str">
        <f>VLOOKUP(A88,'[1]2026 Subscription Journals'!$A:$Q,16,FALSE)</f>
        <v>https://onlinelibrary.wiley.com/journal/14429993</v>
      </c>
    </row>
    <row r="89" spans="1:6" x14ac:dyDescent="0.2">
      <c r="A89" s="4" t="s">
        <v>195</v>
      </c>
      <c r="B89" s="4">
        <v>17416612</v>
      </c>
      <c r="C89" s="4" t="s">
        <v>5</v>
      </c>
      <c r="D89" s="5" t="s">
        <v>196</v>
      </c>
      <c r="E89" s="4" t="str">
        <f>VLOOKUP(A89,'[1]2026 Subscription Journals'!$A:$R,18,FALSE)</f>
        <v>Geriatric Medicine</v>
      </c>
      <c r="F89" s="8" t="str">
        <f>VLOOKUP(A89,'[1]2026 Subscription Journals'!$A:$Q,16,FALSE)</f>
        <v>https://onlinelibrary.wiley.com/journal/17416612</v>
      </c>
    </row>
    <row r="90" spans="1:6" x14ac:dyDescent="0.2">
      <c r="A90" s="4" t="s">
        <v>241</v>
      </c>
      <c r="B90" s="4" t="s">
        <v>242</v>
      </c>
      <c r="C90" s="4" t="s">
        <v>5</v>
      </c>
      <c r="D90" s="5" t="s">
        <v>243</v>
      </c>
      <c r="E90" s="4" t="str">
        <f>VLOOKUP(A90,'[1]2026 Subscription Journals'!$A:$R,18,FALSE)</f>
        <v>General &amp; Introductory Statistics</v>
      </c>
      <c r="F90" s="8" t="str">
        <f>VLOOKUP(A90,'[1]2026 Subscription Journals'!$A:$Q,16,FALSE)</f>
        <v>https://onlinelibrary.wiley.com/journal/1467842X</v>
      </c>
    </row>
    <row r="91" spans="1:6" x14ac:dyDescent="0.2">
      <c r="A91" s="4" t="s">
        <v>290</v>
      </c>
      <c r="B91" s="4">
        <v>18352561</v>
      </c>
      <c r="C91" s="4" t="s">
        <v>5</v>
      </c>
      <c r="D91" s="5" t="s">
        <v>291</v>
      </c>
      <c r="E91" s="4" t="str">
        <f>VLOOKUP(A91,'[1]2026 Subscription Journals'!$A:$R,18,FALSE)</f>
        <v>General &amp; Introductory Accounting</v>
      </c>
      <c r="F91" s="8" t="str">
        <f>VLOOKUP(A91,'[1]2026 Subscription Journals'!$A:$Q,16,FALSE)</f>
        <v>https://onlinelibrary.wiley.com/journal/18352561</v>
      </c>
    </row>
    <row r="92" spans="1:6" x14ac:dyDescent="0.2">
      <c r="A92" s="4" t="s">
        <v>214</v>
      </c>
      <c r="B92" s="4" t="s">
        <v>215</v>
      </c>
      <c r="C92" s="4" t="s">
        <v>5</v>
      </c>
      <c r="D92" s="5" t="s">
        <v>216</v>
      </c>
      <c r="E92" s="4" t="str">
        <f>VLOOKUP(A92,'[1]2026 Subscription Journals'!$A:$R,18,FALSE)</f>
        <v>Obstetrics &amp; Gynecology</v>
      </c>
      <c r="F92" s="8" t="str">
        <f>VLOOKUP(A92,'[1]2026 Subscription Journals'!$A:$Q,16,FALSE)</f>
        <v>https://obgyn.onlinelibrary.wiley.com/journal/1479828X</v>
      </c>
    </row>
    <row r="93" spans="1:6" x14ac:dyDescent="0.2">
      <c r="A93" s="4" t="s">
        <v>163</v>
      </c>
      <c r="B93" s="4">
        <v>18347819</v>
      </c>
      <c r="C93" s="4" t="s">
        <v>5</v>
      </c>
      <c r="D93" s="5" t="s">
        <v>164</v>
      </c>
      <c r="E93" s="4" t="str">
        <f>VLOOKUP(A93,'[1]2026 Subscription Journals'!$A:$R,18,FALSE)</f>
        <v>General Dentistry</v>
      </c>
      <c r="F93" s="8" t="str">
        <f>VLOOKUP(A93,'[1]2026 Subscription Journals'!$A:$Q,16,FALSE)</f>
        <v>https://onlinelibrary.wiley.com/journal/18347819</v>
      </c>
    </row>
    <row r="94" spans="1:6" x14ac:dyDescent="0.2">
      <c r="A94" s="4" t="s">
        <v>169</v>
      </c>
      <c r="B94" s="4">
        <v>14678454</v>
      </c>
      <c r="C94" s="4" t="s">
        <v>5</v>
      </c>
      <c r="D94" s="5" t="s">
        <v>170</v>
      </c>
      <c r="E94" s="4" t="str">
        <f>VLOOKUP(A94,'[1]2026 Subscription Journals'!$A:$R,18,FALSE)</f>
        <v>General &amp; Introductory Economics</v>
      </c>
      <c r="F94" s="8" t="str">
        <f>VLOOKUP(A94,'[1]2026 Subscription Journals'!$A:$Q,16,FALSE)</f>
        <v>https://onlinelibrary.wiley.com/journal/14678454</v>
      </c>
    </row>
    <row r="95" spans="1:6" x14ac:dyDescent="0.2">
      <c r="A95" s="4" t="s">
        <v>167</v>
      </c>
      <c r="B95" s="4">
        <v>17474477</v>
      </c>
      <c r="C95" s="4" t="s">
        <v>5</v>
      </c>
      <c r="D95" s="5" t="s">
        <v>168</v>
      </c>
      <c r="E95" s="4" t="str">
        <f>VLOOKUP(A95,'[1]2026 Subscription Journals'!$A:$R,18,FALSE)</f>
        <v>Endodontics</v>
      </c>
      <c r="F95" s="8" t="str">
        <f>VLOOKUP(A95,'[1]2026 Subscription Journals'!$A:$Q,16,FALSE)</f>
        <v>https://onlinelibrary.wiley.com/journal/17474477</v>
      </c>
    </row>
    <row r="96" spans="1:6" x14ac:dyDescent="0.2">
      <c r="A96" s="4" t="s">
        <v>221</v>
      </c>
      <c r="B96" s="4">
        <v>14678497</v>
      </c>
      <c r="C96" s="4" t="s">
        <v>5</v>
      </c>
      <c r="D96" s="5" t="s">
        <v>222</v>
      </c>
      <c r="E96" s="4" t="str">
        <f>VLOOKUP(A96,'[1]2026 Subscription Journals'!$A:$R,18,FALSE)</f>
        <v>General &amp; Introductory Political Science</v>
      </c>
      <c r="F96" s="8" t="str">
        <f>VLOOKUP(A96,'[1]2026 Subscription Journals'!$A:$Q,16,FALSE)</f>
        <v>https://onlinelibrary.wiley.com/journal/14678497</v>
      </c>
    </row>
    <row r="97" spans="1:6" x14ac:dyDescent="0.2">
      <c r="A97" s="4" t="s">
        <v>225</v>
      </c>
      <c r="B97" s="4">
        <v>14401584</v>
      </c>
      <c r="C97" s="4" t="s">
        <v>5</v>
      </c>
      <c r="D97" s="5" t="s">
        <v>226</v>
      </c>
      <c r="E97" s="4" t="str">
        <f>VLOOKUP(A97,'[1]2026 Subscription Journals'!$A:$R,18,FALSE)</f>
        <v>Health &amp; Health Care Special Topics</v>
      </c>
      <c r="F97" s="8" t="str">
        <f>VLOOKUP(A97,'[1]2026 Subscription Journals'!$A:$Q,16,FALSE)</f>
        <v>https://onlinelibrary.wiley.com/journal/14401584</v>
      </c>
    </row>
    <row r="98" spans="1:6" x14ac:dyDescent="0.2">
      <c r="A98" s="4" t="s">
        <v>252</v>
      </c>
      <c r="B98" s="4">
        <v>14401630</v>
      </c>
      <c r="C98" s="4" t="s">
        <v>5</v>
      </c>
      <c r="D98" s="5" t="s">
        <v>253</v>
      </c>
      <c r="E98" s="4" t="str">
        <f>VLOOKUP(A98,'[1]2026 Subscription Journals'!$A:$R,18,FALSE)</f>
        <v>Occupational Therapy</v>
      </c>
      <c r="F98" s="8" t="str">
        <f>VLOOKUP(A98,'[1]2026 Subscription Journals'!$A:$Q,16,FALSE)</f>
        <v>https://onlinelibrary.wiley.com/journal/14401630</v>
      </c>
    </row>
    <row r="99" spans="1:6" x14ac:dyDescent="0.2">
      <c r="A99" s="4" t="s">
        <v>292</v>
      </c>
      <c r="B99" s="4">
        <v>17510813</v>
      </c>
      <c r="C99" s="4" t="s">
        <v>5</v>
      </c>
      <c r="D99" s="5" t="s">
        <v>293</v>
      </c>
      <c r="E99" s="4" t="str">
        <f>VLOOKUP(A99,'[1]2026 Subscription Journals'!$A:$R,18,FALSE)</f>
        <v>General &amp; Introductory Veterinary Medicine</v>
      </c>
      <c r="F99" s="8" t="str">
        <f>VLOOKUP(A99,'[1]2026 Subscription Journals'!$A:$Q,16,FALSE)</f>
        <v>https://onlinelibrary.wiley.com/journal/17510813</v>
      </c>
    </row>
    <row r="100" spans="1:6" x14ac:dyDescent="0.2">
      <c r="A100" s="4" t="s">
        <v>306</v>
      </c>
      <c r="B100" s="4">
        <v>17427843</v>
      </c>
      <c r="C100" s="4" t="s">
        <v>5</v>
      </c>
      <c r="D100" s="5" t="s">
        <v>307</v>
      </c>
      <c r="E100" s="4" t="str">
        <f>VLOOKUP(A100,'[1]2026 Subscription Journals'!$A:$R,18,FALSE)</f>
        <v>Pharmacology &amp; Pharmaceutical Medicine</v>
      </c>
      <c r="F100" s="8" t="str">
        <f>VLOOKUP(A100,'[1]2026 Subscription Journals'!$A:$Q,16,FALSE)</f>
        <v>https://onlinelibrary.wiley.com/journal/17427843</v>
      </c>
    </row>
    <row r="101" spans="1:6" x14ac:dyDescent="0.2">
      <c r="A101" s="4" t="s">
        <v>369</v>
      </c>
      <c r="B101" s="4">
        <v>13652117</v>
      </c>
      <c r="C101" s="4" t="s">
        <v>5</v>
      </c>
      <c r="D101" s="5" t="s">
        <v>370</v>
      </c>
      <c r="E101" s="4" t="str">
        <f>VLOOKUP(A101,'[1]2026 Subscription Journals'!$A:$R,18,FALSE)</f>
        <v>Geology &amp; Geophysics</v>
      </c>
      <c r="F101" s="8" t="str">
        <f>VLOOKUP(A101,'[1]2026 Subscription Journals'!$A:$Q,16,FALSE)</f>
        <v>https://onlinelibrary.wiley.com/journal/13652117</v>
      </c>
    </row>
    <row r="102" spans="1:6" x14ac:dyDescent="0.2">
      <c r="A102" s="4" t="s">
        <v>577</v>
      </c>
      <c r="B102" s="4">
        <v>25666223</v>
      </c>
      <c r="C102" s="4" t="s">
        <v>5</v>
      </c>
      <c r="D102" s="5" t="s">
        <v>578</v>
      </c>
      <c r="E102" s="4" t="str">
        <f>VLOOKUP(A102,'[1]2026 Subscription Journals'!$A:$R,18,FALSE)</f>
        <v>Batteries &amp; Fuel Cells</v>
      </c>
      <c r="F102" s="8" t="str">
        <f>VLOOKUP(A102,'[1]2026 Subscription Journals'!$A:$Q,16,FALSE)</f>
        <v>https://chemistry-europe.onlinelibrary.wiley.com/journal/25666223</v>
      </c>
    </row>
    <row r="103" spans="1:6" x14ac:dyDescent="0.2">
      <c r="A103" s="4" t="s">
        <v>7</v>
      </c>
      <c r="B103" s="4">
        <v>10990798</v>
      </c>
      <c r="C103" s="4" t="s">
        <v>1742</v>
      </c>
      <c r="D103" s="5" t="s">
        <v>8</v>
      </c>
      <c r="E103" s="4" t="str">
        <f>VLOOKUP(A103,'[1]2026 Subscription Journals'!$A:$R,18,FALSE)</f>
        <v>Forensic Psychology</v>
      </c>
      <c r="F103" s="8" t="str">
        <f>VLOOKUP(A103,'[1]2026 Subscription Journals'!$A:$Q,16,FALSE)</f>
        <v>https://onlinelibrary.wiley.com/journal/10990798</v>
      </c>
    </row>
    <row r="104" spans="1:6" x14ac:dyDescent="0.2">
      <c r="A104" s="4" t="s">
        <v>358</v>
      </c>
      <c r="B104" s="4">
        <v>15393429</v>
      </c>
      <c r="C104" s="4" t="s">
        <v>5</v>
      </c>
      <c r="D104" s="5" t="s">
        <v>359</v>
      </c>
      <c r="E104" s="4" t="str">
        <f>VLOOKUP(A104,'[1]2026 Subscription Journals'!$A:$R,18,FALSE)</f>
        <v>Biochemistry</v>
      </c>
      <c r="F104" s="8" t="str">
        <f>VLOOKUP(A104,'[1]2026 Subscription Journals'!$A:$Q,16,FALSE)</f>
        <v>https://iubmb.onlinelibrary.wiley.com/journal/15393429</v>
      </c>
    </row>
    <row r="105" spans="1:6" x14ac:dyDescent="0.2">
      <c r="A105" s="4" t="s">
        <v>312</v>
      </c>
      <c r="B105" s="4" t="s">
        <v>313</v>
      </c>
      <c r="C105" s="4" t="s">
        <v>5</v>
      </c>
      <c r="D105" s="5" t="s">
        <v>314</v>
      </c>
      <c r="E105" s="4" t="str">
        <f>VLOOKUP(A105,'[1]2026 Subscription Journals'!$A:$R,18,FALSE)</f>
        <v>Biophysics</v>
      </c>
      <c r="F105" s="8" t="str">
        <f>VLOOKUP(A105,'[1]2026 Subscription Journals'!$A:$Q,16,FALSE)</f>
        <v>https://onlinelibrary.wiley.com/journal/1521186X</v>
      </c>
    </row>
    <row r="106" spans="1:6" x14ac:dyDescent="0.2">
      <c r="A106" s="4" t="s">
        <v>317</v>
      </c>
      <c r="B106" s="4">
        <v>15211878</v>
      </c>
      <c r="C106" s="4" t="s">
        <v>5</v>
      </c>
      <c r="D106" s="5" t="s">
        <v>318</v>
      </c>
      <c r="E106" s="4" t="str">
        <f>VLOOKUP(A106,'[1]2026 Subscription Journals'!$A:$R,18,FALSE)</f>
        <v>Cell &amp; Molecular Biology</v>
      </c>
      <c r="F106" s="8" t="str">
        <f>VLOOKUP(A106,'[1]2026 Subscription Journals'!$A:$Q,16,FALSE)</f>
        <v>https://onlinelibrary.wiley.com/journal/15211878</v>
      </c>
    </row>
    <row r="107" spans="1:6" x14ac:dyDescent="0.2">
      <c r="A107" s="4" t="s">
        <v>321</v>
      </c>
      <c r="B107" s="4">
        <v>14678519</v>
      </c>
      <c r="C107" s="4" t="s">
        <v>5</v>
      </c>
      <c r="D107" s="5" t="s">
        <v>322</v>
      </c>
      <c r="E107" s="4" t="str">
        <f>VLOOKUP(A107,'[1]2026 Subscription Journals'!$A:$R,18,FALSE)</f>
        <v>Bioethics &amp; Medical Ethics</v>
      </c>
      <c r="F107" s="8" t="str">
        <f>VLOOKUP(A107,'[1]2026 Subscription Journals'!$A:$Q,16,FALSE)</f>
        <v>https://onlinelibrary.wiley.com/journal/14678519</v>
      </c>
    </row>
    <row r="108" spans="1:6" x14ac:dyDescent="0.2">
      <c r="A108" s="4" t="s">
        <v>323</v>
      </c>
      <c r="B108" s="4">
        <v>18728081</v>
      </c>
      <c r="C108" s="4" t="s">
        <v>5</v>
      </c>
      <c r="D108" s="5" t="s">
        <v>324</v>
      </c>
      <c r="E108" s="4" t="str">
        <f>VLOOKUP(A108,'[1]2026 Subscription Journals'!$A:$R,18,FALSE)</f>
        <v>Biochemistry</v>
      </c>
      <c r="F108" s="8" t="str">
        <f>VLOOKUP(A108,'[1]2026 Subscription Journals'!$A:$Q,16,FALSE)</f>
        <v>https://iubmb.onlinelibrary.wiley.com/journal/18728081</v>
      </c>
    </row>
    <row r="109" spans="1:6" x14ac:dyDescent="0.2">
      <c r="A109" s="4" t="s">
        <v>302</v>
      </c>
      <c r="B109" s="4">
        <v>19321031</v>
      </c>
      <c r="C109" s="4" t="s">
        <v>5</v>
      </c>
      <c r="D109" s="5" t="s">
        <v>303</v>
      </c>
      <c r="E109" s="4" t="str">
        <f>VLOOKUP(A109,'[1]2026 Subscription Journals'!$A:$R,18,FALSE)</f>
        <v>Bioenergy</v>
      </c>
      <c r="F109" s="8" t="str">
        <f>VLOOKUP(A109,'[1]2026 Subscription Journals'!$A:$Q,16,FALSE)</f>
        <v>https://scijournals.onlinelibrary.wiley.com/journal/19321031</v>
      </c>
    </row>
    <row r="110" spans="1:6" x14ac:dyDescent="0.2">
      <c r="A110" s="4" t="s">
        <v>371</v>
      </c>
      <c r="B110" s="4" t="s">
        <v>372</v>
      </c>
      <c r="C110" s="4" t="s">
        <v>5</v>
      </c>
      <c r="D110" s="5" t="s">
        <v>373</v>
      </c>
      <c r="E110" s="4" t="str">
        <f>VLOOKUP(A110,'[1]2026 Subscription Journals'!$A:$R,18,FALSE)</f>
        <v>General &amp; Introductory Life Sciences</v>
      </c>
      <c r="F110" s="8" t="str">
        <f>VLOOKUP(A110,'[1]2026 Subscription Journals'!$A:$Q,16,FALSE)</f>
        <v>https://onlinelibrary.wiley.com/journal/1469185X</v>
      </c>
    </row>
    <row r="111" spans="1:6" x14ac:dyDescent="0.2">
      <c r="A111" s="4" t="s">
        <v>364</v>
      </c>
      <c r="B111" s="4" t="s">
        <v>365</v>
      </c>
      <c r="C111" s="4" t="s">
        <v>5</v>
      </c>
      <c r="D111" s="5" t="s">
        <v>366</v>
      </c>
      <c r="E111" s="4" t="str">
        <f>VLOOKUP(A111,'[1]2026 Subscription Journals'!$A:$R,18,FALSE)</f>
        <v>Cell &amp; Molecular Biology</v>
      </c>
      <c r="F111" s="8" t="str">
        <f>VLOOKUP(A111,'[1]2026 Subscription Journals'!$A:$Q,16,FALSE)</f>
        <v>https://onlinelibrary.wiley.com/journal/1768322X</v>
      </c>
    </row>
    <row r="112" spans="1:6" x14ac:dyDescent="0.2">
      <c r="A112" s="4" t="s">
        <v>360</v>
      </c>
      <c r="B112" s="4">
        <v>10990801</v>
      </c>
      <c r="C112" s="4" t="s">
        <v>5</v>
      </c>
      <c r="D112" s="5" t="s">
        <v>361</v>
      </c>
      <c r="E112" s="4" t="str">
        <f>VLOOKUP(A112,'[1]2026 Subscription Journals'!$A:$R,18,FALSE)</f>
        <v>Chromatography / Separation Techniques</v>
      </c>
      <c r="F112" s="8" t="str">
        <f>VLOOKUP(A112,'[1]2026 Subscription Journals'!$A:$Q,16,FALSE)</f>
        <v>https://analyticalsciencejournals.onlinelibrary.wiley.com/journal/10990801</v>
      </c>
    </row>
    <row r="113" spans="1:6" x14ac:dyDescent="0.2">
      <c r="A113" s="4">
        <v>2221</v>
      </c>
      <c r="B113" s="4">
        <v>15214036</v>
      </c>
      <c r="C113" s="4" t="s">
        <v>5</v>
      </c>
      <c r="D113" s="5" t="s">
        <v>94</v>
      </c>
      <c r="E113" s="4" t="str">
        <f>VLOOKUP(A113,'[1]2026 Subscription Journals'!$A:$R,18,FALSE)</f>
        <v>Biometrics</v>
      </c>
      <c r="F113" s="8" t="str">
        <f>VLOOKUP(A113,'[1]2026 Subscription Journals'!$A:$Q,16,FALSE)</f>
        <v>https://onlinelibrary.wiley.com/journal/15214036</v>
      </c>
    </row>
    <row r="114" spans="1:6" x14ac:dyDescent="0.2">
      <c r="A114" s="4" t="s">
        <v>325</v>
      </c>
      <c r="B114" s="4">
        <v>10970282</v>
      </c>
      <c r="C114" s="4" t="s">
        <v>5</v>
      </c>
      <c r="D114" s="5" t="s">
        <v>326</v>
      </c>
      <c r="E114" s="4" t="str">
        <f>VLOOKUP(A114,'[1]2026 Subscription Journals'!$A:$R,18,FALSE)</f>
        <v>Biopolymers</v>
      </c>
      <c r="F114" s="8" t="str">
        <f>VLOOKUP(A114,'[1]2026 Subscription Journals'!$A:$Q,16,FALSE)</f>
        <v>https://onlinelibrary.wiley.com/journal/10970282</v>
      </c>
    </row>
    <row r="115" spans="1:6" x14ac:dyDescent="0.2">
      <c r="A115" s="4" t="s">
        <v>1697</v>
      </c>
      <c r="B115" s="4">
        <v>14708744</v>
      </c>
      <c r="C115" s="4" t="s">
        <v>1675</v>
      </c>
      <c r="D115" s="5" t="s">
        <v>1698</v>
      </c>
      <c r="E115" s="4" t="str">
        <f>VLOOKUP(A115,'[1]2026 Subscription Journals'!$A:$R,18,FALSE)</f>
        <v>Biotechnology (Life Sciences)</v>
      </c>
      <c r="F115" s="8" t="str">
        <f>VLOOKUP(A115,'[1]2026 Subscription Journals'!$A:$Q,16,FALSE)</f>
        <v>https://iubmb.onlinelibrary.wiley.com/journal/14708744</v>
      </c>
    </row>
    <row r="116" spans="1:6" x14ac:dyDescent="0.2">
      <c r="A116" s="4" t="s">
        <v>330</v>
      </c>
      <c r="B116" s="4">
        <v>10970290</v>
      </c>
      <c r="C116" s="4" t="s">
        <v>5</v>
      </c>
      <c r="D116" s="5" t="s">
        <v>331</v>
      </c>
      <c r="E116" s="4" t="str">
        <f>VLOOKUP(A116,'[1]2026 Subscription Journals'!$A:$R,18,FALSE)</f>
        <v>Biotechnology (Life Sciences)</v>
      </c>
      <c r="F116" s="8" t="str">
        <f>VLOOKUP(A116,'[1]2026 Subscription Journals'!$A:$Q,16,FALSE)</f>
        <v>https://analyticalsciencejournals.onlinelibrary.wiley.com/journal/10970290</v>
      </c>
    </row>
    <row r="117" spans="1:6" x14ac:dyDescent="0.2">
      <c r="A117" s="4">
        <v>2446</v>
      </c>
      <c r="B117" s="4">
        <v>18607314</v>
      </c>
      <c r="C117" s="4" t="s">
        <v>5</v>
      </c>
      <c r="D117" s="5" t="s">
        <v>121</v>
      </c>
      <c r="E117" s="4" t="str">
        <f>VLOOKUP(A117,'[1]2026 Subscription Journals'!$A:$R,18,FALSE)</f>
        <v>Biotechnology (Life Sciences)</v>
      </c>
      <c r="F117" s="8" t="str">
        <f>VLOOKUP(A117,'[1]2026 Subscription Journals'!$A:$Q,16,FALSE)</f>
        <v>https://analyticalsciencejournals.onlinelibrary.wiley.com/journal/18607314</v>
      </c>
    </row>
    <row r="118" spans="1:6" x14ac:dyDescent="0.2">
      <c r="A118" s="4" t="s">
        <v>380</v>
      </c>
      <c r="B118" s="4">
        <v>15206033</v>
      </c>
      <c r="C118" s="4" t="s">
        <v>5</v>
      </c>
      <c r="D118" s="5" t="s">
        <v>381</v>
      </c>
      <c r="E118" s="4" t="str">
        <f>VLOOKUP(A118,'[1]2026 Subscription Journals'!$A:$R,18,FALSE)</f>
        <v>Biotechnology (Life Sciences)</v>
      </c>
      <c r="F118" s="8" t="str">
        <f>VLOOKUP(A118,'[1]2026 Subscription Journals'!$A:$Q,16,FALSE)</f>
        <v>https://aiche.onlinelibrary.wiley.com/journal/15206033</v>
      </c>
    </row>
    <row r="119" spans="1:6" x14ac:dyDescent="0.2">
      <c r="A119" s="4" t="s">
        <v>378</v>
      </c>
      <c r="B119" s="4">
        <v>17447429</v>
      </c>
      <c r="C119" s="4" t="s">
        <v>5</v>
      </c>
      <c r="D119" s="5" t="s">
        <v>379</v>
      </c>
      <c r="E119" s="4" t="str">
        <f>VLOOKUP(A119,'[1]2026 Subscription Journals'!$A:$R,18,FALSE)</f>
        <v>Tropical Ecology</v>
      </c>
      <c r="F119" s="8" t="str">
        <f>VLOOKUP(A119,'[1]2026 Subscription Journals'!$A:$Q,16,FALSE)</f>
        <v>https://onlinelibrary.wiley.com/journal/17447429</v>
      </c>
    </row>
    <row r="120" spans="1:6" x14ac:dyDescent="0.2">
      <c r="A120" s="4" t="s">
        <v>308</v>
      </c>
      <c r="B120" s="4">
        <v>13995618</v>
      </c>
      <c r="C120" s="4" t="s">
        <v>5</v>
      </c>
      <c r="D120" s="5" t="s">
        <v>309</v>
      </c>
      <c r="E120" s="4" t="str">
        <f>VLOOKUP(A120,'[1]2026 Subscription Journals'!$A:$R,18,FALSE)</f>
        <v>Psychiatry</v>
      </c>
      <c r="F120" s="8" t="str">
        <f>VLOOKUP(A120,'[1]2026 Subscription Journals'!$A:$Q,16,FALSE)</f>
        <v>https://onlinelibrary.wiley.com/journal/13995618</v>
      </c>
    </row>
    <row r="121" spans="1:6" x14ac:dyDescent="0.2">
      <c r="A121" s="4" t="s">
        <v>327</v>
      </c>
      <c r="B121" s="4" t="s">
        <v>328</v>
      </c>
      <c r="C121" s="4" t="s">
        <v>5</v>
      </c>
      <c r="D121" s="5" t="s">
        <v>329</v>
      </c>
      <c r="E121" s="4" t="str">
        <f>VLOOKUP(A121,'[1]2026 Subscription Journals'!$A:$R,18,FALSE)</f>
        <v>Women's Health Nursing</v>
      </c>
      <c r="F121" s="8" t="str">
        <f>VLOOKUP(A121,'[1]2026 Subscription Journals'!$A:$Q,16,FALSE)</f>
        <v>https://onlinelibrary.wiley.com/journal/1523536X</v>
      </c>
    </row>
    <row r="122" spans="1:6" x14ac:dyDescent="0.2">
      <c r="A122" s="4" t="s">
        <v>310</v>
      </c>
      <c r="B122" s="4">
        <v>24721727</v>
      </c>
      <c r="C122" s="4" t="s">
        <v>5</v>
      </c>
      <c r="D122" s="5" t="s">
        <v>311</v>
      </c>
      <c r="E122" s="4" t="str">
        <f>VLOOKUP(A122,'[1]2026 Subscription Journals'!$A:$R,18,FALSE)</f>
        <v>Medical Genetics</v>
      </c>
      <c r="F122" s="8" t="str">
        <f>VLOOKUP(A122,'[1]2026 Subscription Journals'!$A:$Q,16,FALSE)</f>
        <v>https://onlinelibrary.wiley.com/journal/24721727</v>
      </c>
    </row>
    <row r="123" spans="1:6" x14ac:dyDescent="0.2">
      <c r="A123" s="4" t="s">
        <v>345</v>
      </c>
      <c r="B123" s="4">
        <v>14710528</v>
      </c>
      <c r="C123" s="4" t="s">
        <v>5</v>
      </c>
      <c r="D123" s="5" t="s">
        <v>346</v>
      </c>
      <c r="E123" s="4" t="str">
        <f>VLOOKUP(A123,'[1]2026 Subscription Journals'!$A:$R,18,FALSE)</f>
        <v>Obstetrics &amp; Gynecology</v>
      </c>
      <c r="F123" s="8" t="str">
        <f>VLOOKUP(A123,'[1]2026 Subscription Journals'!$A:$Q,16,FALSE)</f>
        <v>https://obgyn.onlinelibrary.wiley.com/journal/14710528</v>
      </c>
    </row>
    <row r="124" spans="1:6" x14ac:dyDescent="0.2">
      <c r="A124" s="4" t="s">
        <v>353</v>
      </c>
      <c r="B124" s="4" t="s">
        <v>354</v>
      </c>
      <c r="C124" s="4" t="s">
        <v>5</v>
      </c>
      <c r="D124" s="5" t="s">
        <v>355</v>
      </c>
      <c r="E124" s="4" t="str">
        <f>VLOOKUP(A124,'[1]2026 Subscription Journals'!$A:$R,18,FALSE)</f>
        <v>Urology</v>
      </c>
      <c r="F124" s="8" t="str">
        <f>VLOOKUP(A124,'[1]2026 Subscription Journals'!$A:$Q,16,FALSE)</f>
        <v>https://bjui-journals.onlinelibrary.wiley.com/journal/1464410x</v>
      </c>
    </row>
    <row r="125" spans="1:6" x14ac:dyDescent="0.2">
      <c r="A125" s="4" t="s">
        <v>315</v>
      </c>
      <c r="B125" s="4">
        <v>14693518</v>
      </c>
      <c r="C125" s="4" t="s">
        <v>5</v>
      </c>
      <c r="D125" s="5" t="s">
        <v>316</v>
      </c>
      <c r="E125" s="4" t="str">
        <f>VLOOKUP(A125,'[1]2026 Subscription Journals'!$A:$R,18,FALSE)</f>
        <v>General &amp; Introductory Education</v>
      </c>
      <c r="F125" s="8" t="str">
        <f>VLOOKUP(A125,'[1]2026 Subscription Journals'!$A:$Q,16,FALSE)</f>
        <v>https://bera-journals.onlinelibrary.wiley.com/journal/14693518</v>
      </c>
    </row>
    <row r="126" spans="1:6" x14ac:dyDescent="0.2">
      <c r="A126" s="4" t="s">
        <v>304</v>
      </c>
      <c r="B126" s="4">
        <v>13652125</v>
      </c>
      <c r="C126" s="4" t="s">
        <v>5</v>
      </c>
      <c r="D126" s="5" t="s">
        <v>305</v>
      </c>
      <c r="E126" s="4" t="str">
        <f>VLOOKUP(A126,'[1]2026 Subscription Journals'!$A:$R,18,FALSE)</f>
        <v>Pharmacology &amp; Pharmaceutical Medicine</v>
      </c>
      <c r="F126" s="8" t="str">
        <f>VLOOKUP(A126,'[1]2026 Subscription Journals'!$A:$Q,16,FALSE)</f>
        <v>https://bpspubs.onlinelibrary.wiley.com/journal/13652125</v>
      </c>
    </row>
    <row r="127" spans="1:6" x14ac:dyDescent="0.2">
      <c r="A127" s="4" t="s">
        <v>332</v>
      </c>
      <c r="B127" s="4">
        <v>20448260</v>
      </c>
      <c r="C127" s="4" t="s">
        <v>5</v>
      </c>
      <c r="D127" s="5" t="s">
        <v>333</v>
      </c>
      <c r="E127" s="4" t="str">
        <f>VLOOKUP(A127,'[1]2026 Subscription Journals'!$A:$R,18,FALSE)</f>
        <v>Clinical Psychology</v>
      </c>
      <c r="F127" s="8" t="str">
        <f>VLOOKUP(A127,'[1]2026 Subscription Journals'!$A:$Q,16,FALSE)</f>
        <v>https://bpspsychub.onlinelibrary.wiley.com/journal/20448260</v>
      </c>
    </row>
    <row r="128" spans="1:6" x14ac:dyDescent="0.2">
      <c r="A128" s="4" t="s">
        <v>334</v>
      </c>
      <c r="B128" s="4" t="s">
        <v>335</v>
      </c>
      <c r="C128" s="4" t="s">
        <v>5</v>
      </c>
      <c r="D128" s="5" t="s">
        <v>336</v>
      </c>
      <c r="E128" s="4" t="str">
        <f>VLOOKUP(A128,'[1]2026 Subscription Journals'!$A:$R,18,FALSE)</f>
        <v>Developmental Psychology</v>
      </c>
      <c r="F128" s="8" t="str">
        <f>VLOOKUP(A128,'[1]2026 Subscription Journals'!$A:$Q,16,FALSE)</f>
        <v>https://bpspsychub.onlinelibrary.wiley.com/journal/2044835X</v>
      </c>
    </row>
    <row r="129" spans="1:6" x14ac:dyDescent="0.2">
      <c r="A129" s="4" t="s">
        <v>337</v>
      </c>
      <c r="B129" s="4">
        <v>20448279</v>
      </c>
      <c r="C129" s="4" t="s">
        <v>5</v>
      </c>
      <c r="D129" s="5" t="s">
        <v>338</v>
      </c>
      <c r="E129" s="4" t="str">
        <f>VLOOKUP(A129,'[1]2026 Subscription Journals'!$A:$R,18,FALSE)</f>
        <v>Educational &amp; School Psychology</v>
      </c>
      <c r="F129" s="8" t="str">
        <f>VLOOKUP(A129,'[1]2026 Subscription Journals'!$A:$Q,16,FALSE)</f>
        <v>https://bpspsychub.onlinelibrary.wiley.com/journal/20448279</v>
      </c>
    </row>
    <row r="130" spans="1:6" x14ac:dyDescent="0.2">
      <c r="A130" s="4" t="s">
        <v>339</v>
      </c>
      <c r="B130" s="4">
        <v>14678535</v>
      </c>
      <c r="C130" s="4" t="s">
        <v>5</v>
      </c>
      <c r="D130" s="5" t="s">
        <v>340</v>
      </c>
      <c r="E130" s="4" t="str">
        <f>VLOOKUP(A130,'[1]2026 Subscription Journals'!$A:$R,18,FALSE)</f>
        <v>Technology &amp; Education (K-12)</v>
      </c>
      <c r="F130" s="8" t="str">
        <f>VLOOKUP(A130,'[1]2026 Subscription Journals'!$A:$Q,16,FALSE)</f>
        <v>https://bera-journals.onlinelibrary.wiley.com/journal/14678535</v>
      </c>
    </row>
    <row r="131" spans="1:6" x14ac:dyDescent="0.2">
      <c r="A131" s="4" t="s">
        <v>341</v>
      </c>
      <c r="B131" s="4">
        <v>13652141</v>
      </c>
      <c r="C131" s="4" t="s">
        <v>5</v>
      </c>
      <c r="D131" s="5" t="s">
        <v>342</v>
      </c>
      <c r="E131" s="4" t="str">
        <f>VLOOKUP(A131,'[1]2026 Subscription Journals'!$A:$R,18,FALSE)</f>
        <v>Hematology</v>
      </c>
      <c r="F131" s="8" t="str">
        <f>VLOOKUP(A131,'[1]2026 Subscription Journals'!$A:$Q,16,FALSE)</f>
        <v>https://onlinelibrary.wiley.com/journal/13652141</v>
      </c>
    </row>
    <row r="132" spans="1:6" x14ac:dyDescent="0.2">
      <c r="A132" s="4" t="s">
        <v>343</v>
      </c>
      <c r="B132" s="4">
        <v>20448287</v>
      </c>
      <c r="C132" s="4" t="s">
        <v>5</v>
      </c>
      <c r="D132" s="5" t="s">
        <v>344</v>
      </c>
      <c r="E132" s="4" t="str">
        <f>VLOOKUP(A132,'[1]2026 Subscription Journals'!$A:$R,18,FALSE)</f>
        <v>Health &amp; Behavioral Clinical Psychology</v>
      </c>
      <c r="F132" s="8" t="str">
        <f>VLOOKUP(A132,'[1]2026 Subscription Journals'!$A:$Q,16,FALSE)</f>
        <v>https://bpspsychub.onlinelibrary.wiley.com/journal/20448287</v>
      </c>
    </row>
    <row r="133" spans="1:6" x14ac:dyDescent="0.2">
      <c r="A133" s="4" t="s">
        <v>356</v>
      </c>
      <c r="B133" s="4">
        <v>14683156</v>
      </c>
      <c r="C133" s="4" t="s">
        <v>5</v>
      </c>
      <c r="D133" s="5" t="s">
        <v>357</v>
      </c>
      <c r="E133" s="4" t="str">
        <f>VLOOKUP(A133,'[1]2026 Subscription Journals'!$A:$R,18,FALSE)</f>
        <v>Intellectual Disability</v>
      </c>
      <c r="F133" s="8" t="str">
        <f>VLOOKUP(A133,'[1]2026 Subscription Journals'!$A:$Q,16,FALSE)</f>
        <v>https://onlinelibrary.wiley.com/journal/14683156</v>
      </c>
    </row>
    <row r="134" spans="1:6" x14ac:dyDescent="0.2">
      <c r="A134" s="4" t="s">
        <v>347</v>
      </c>
      <c r="B134" s="4">
        <v>14678551</v>
      </c>
      <c r="C134" s="4" t="s">
        <v>5</v>
      </c>
      <c r="D134" s="5" t="s">
        <v>348</v>
      </c>
      <c r="E134" s="4" t="str">
        <f>VLOOKUP(A134,'[1]2026 Subscription Journals'!$A:$R,18,FALSE)</f>
        <v>Management</v>
      </c>
      <c r="F134" s="8" t="str">
        <f>VLOOKUP(A134,'[1]2026 Subscription Journals'!$A:$Q,16,FALSE)</f>
        <v>https://onlinelibrary.wiley.com/journal/14678551</v>
      </c>
    </row>
    <row r="135" spans="1:6" x14ac:dyDescent="0.2">
      <c r="A135" s="4" t="s">
        <v>362</v>
      </c>
      <c r="B135" s="4">
        <v>20448317</v>
      </c>
      <c r="C135" s="4" t="s">
        <v>5</v>
      </c>
      <c r="D135" s="5" t="s">
        <v>363</v>
      </c>
      <c r="E135" s="4" t="str">
        <f>VLOOKUP(A135,'[1]2026 Subscription Journals'!$A:$R,18,FALSE)</f>
        <v>Psychological Methods, Research &amp; Statistics</v>
      </c>
      <c r="F135" s="8" t="str">
        <f>VLOOKUP(A135,'[1]2026 Subscription Journals'!$A:$Q,16,FALSE)</f>
        <v>https://bpspsychub.onlinelibrary.wiley.com/journal/20448317</v>
      </c>
    </row>
    <row r="136" spans="1:6" x14ac:dyDescent="0.2">
      <c r="A136" s="4" t="s">
        <v>367</v>
      </c>
      <c r="B136" s="4">
        <v>14765381</v>
      </c>
      <c r="C136" s="4" t="s">
        <v>5</v>
      </c>
      <c r="D136" s="5" t="s">
        <v>368</v>
      </c>
      <c r="E136" s="4" t="str">
        <f>VLOOKUP(A136,'[1]2026 Subscription Journals'!$A:$R,18,FALSE)</f>
        <v>Pharmacology &amp; Pharmaceutical Medicine</v>
      </c>
      <c r="F136" s="8" t="str">
        <f>VLOOKUP(A136,'[1]2026 Subscription Journals'!$A:$Q,16,FALSE)</f>
        <v>https://bpspubs.onlinelibrary.wiley.com/journal/14765381</v>
      </c>
    </row>
    <row r="137" spans="1:6" x14ac:dyDescent="0.2">
      <c r="A137" s="4" t="s">
        <v>349</v>
      </c>
      <c r="B137" s="4">
        <v>20448295</v>
      </c>
      <c r="C137" s="4" t="s">
        <v>5</v>
      </c>
      <c r="D137" s="5" t="s">
        <v>350</v>
      </c>
      <c r="E137" s="4" t="str">
        <f>VLOOKUP(A137,'[1]2026 Subscription Journals'!$A:$R,18,FALSE)</f>
        <v>Psychology General</v>
      </c>
      <c r="F137" s="8" t="str">
        <f>VLOOKUP(A137,'[1]2026 Subscription Journals'!$A:$Q,16,FALSE)</f>
        <v>https://bpspsychub.onlinelibrary.wiley.com/journal/20448295</v>
      </c>
    </row>
    <row r="138" spans="1:6" x14ac:dyDescent="0.2">
      <c r="A138" s="4" t="s">
        <v>351</v>
      </c>
      <c r="B138" s="4">
        <v>14678578</v>
      </c>
      <c r="C138" s="4" t="s">
        <v>5</v>
      </c>
      <c r="D138" s="5" t="s">
        <v>352</v>
      </c>
      <c r="E138" s="4" t="str">
        <f>VLOOKUP(A138,'[1]2026 Subscription Journals'!$A:$R,18,FALSE)</f>
        <v>Special Educational Needs</v>
      </c>
      <c r="F138" s="8" t="str">
        <f>VLOOKUP(A138,'[1]2026 Subscription Journals'!$A:$Q,16,FALSE)</f>
        <v>https://nasenjournals.onlinelibrary.wiley.com/journal/14678578</v>
      </c>
    </row>
    <row r="139" spans="1:6" x14ac:dyDescent="0.2">
      <c r="A139" s="4" t="s">
        <v>559</v>
      </c>
      <c r="B139" s="4">
        <v>12295949</v>
      </c>
      <c r="C139" s="4" t="s">
        <v>5</v>
      </c>
      <c r="D139" s="5" t="s">
        <v>560</v>
      </c>
      <c r="E139" s="4" t="str">
        <f>VLOOKUP(A139,'[1]2026 Subscription Journals'!$A:$R,18,FALSE)</f>
        <v>General Chemistry</v>
      </c>
      <c r="F139" s="8" t="str">
        <f>VLOOKUP(A139,'[1]2026 Subscription Journals'!$A:$Q,16,FALSE)</f>
        <v>https://onlinelibrary.wiley.com/journal/12295949</v>
      </c>
    </row>
    <row r="140" spans="1:6" x14ac:dyDescent="0.2">
      <c r="A140" s="4" t="s">
        <v>374</v>
      </c>
      <c r="B140" s="4">
        <v>25723170</v>
      </c>
      <c r="C140" s="4" t="s">
        <v>5</v>
      </c>
      <c r="D140" s="5" t="s">
        <v>375</v>
      </c>
      <c r="E140" s="4" t="str">
        <f>VLOOKUP(A140,'[1]2026 Subscription Journals'!$A:$R,18,FALSE)</f>
        <v>General &amp; Introductory Development Studies</v>
      </c>
      <c r="F140" s="8" t="str">
        <f>VLOOKUP(A140,'[1]2026 Subscription Journals'!$A:$Q,16,FALSE)</f>
        <v>https://onlinelibrary.wiley.com/journal/25723170</v>
      </c>
    </row>
    <row r="141" spans="1:6" x14ac:dyDescent="0.2">
      <c r="A141" s="4" t="s">
        <v>376</v>
      </c>
      <c r="B141" s="4">
        <v>10990836</v>
      </c>
      <c r="C141" s="4" t="s">
        <v>5</v>
      </c>
      <c r="D141" s="5" t="s">
        <v>377</v>
      </c>
      <c r="E141" s="4" t="str">
        <f>VLOOKUP(A141,'[1]2026 Subscription Journals'!$A:$R,18,FALSE)</f>
        <v>General &amp; Introductory Development Studies</v>
      </c>
      <c r="F141" s="8" t="str">
        <f>VLOOKUP(A141,'[1]2026 Subscription Journals'!$A:$Q,16,FALSE)</f>
        <v>https://onlinelibrary.wiley.com/journal/10990836</v>
      </c>
    </row>
    <row r="142" spans="1:6" x14ac:dyDescent="0.2">
      <c r="A142" s="4" t="s">
        <v>446</v>
      </c>
      <c r="B142" s="4">
        <v>19364490</v>
      </c>
      <c r="C142" s="4" t="s">
        <v>5</v>
      </c>
      <c r="D142" s="5" t="s">
        <v>447</v>
      </c>
      <c r="E142" s="4" t="str">
        <f>VLOOKUP(A142,'[1]2026 Subscription Journals'!$A:$R,18,FALSE)</f>
        <v>Management</v>
      </c>
      <c r="F142" s="8" t="str">
        <f>VLOOKUP(A142,'[1]2026 Subscription Journals'!$A:$Q,16,FALSE)</f>
        <v>https://onlinelibrary.wiley.com/journal/19364490</v>
      </c>
    </row>
    <row r="143" spans="1:6" x14ac:dyDescent="0.2">
      <c r="A143" s="4" t="s">
        <v>444</v>
      </c>
      <c r="B143" s="4">
        <v>17447976</v>
      </c>
      <c r="C143" s="4" t="s">
        <v>5</v>
      </c>
      <c r="D143" s="5" t="s">
        <v>445</v>
      </c>
      <c r="E143" s="4" t="str">
        <f>VLOOKUP(A143,'[1]2026 Subscription Journals'!$A:$R,18,FALSE)</f>
        <v>Agricultural Economics &amp; Resource Management</v>
      </c>
      <c r="F143" s="8" t="str">
        <f>VLOOKUP(A143,'[1]2026 Subscription Journals'!$A:$Q,16,FALSE)</f>
        <v>https://onlinelibrary.wiley.com/journal/17447976</v>
      </c>
    </row>
    <row r="144" spans="1:6" x14ac:dyDescent="0.2">
      <c r="A144" s="4" t="s">
        <v>388</v>
      </c>
      <c r="B144" s="4">
        <v>15405982</v>
      </c>
      <c r="C144" s="4" t="s">
        <v>5</v>
      </c>
      <c r="D144" s="5" t="s">
        <v>389</v>
      </c>
      <c r="E144" s="4" t="str">
        <f>VLOOKUP(A144,'[1]2026 Subscription Journals'!$A:$R,18,FALSE)</f>
        <v>General &amp; Introductory Economics</v>
      </c>
      <c r="F144" s="8" t="str">
        <f>VLOOKUP(A144,'[1]2026 Subscription Journals'!$A:$Q,16,FALSE)</f>
        <v>https://onlinelibrary.wiley.com/journal/15405982</v>
      </c>
    </row>
    <row r="145" spans="1:6" x14ac:dyDescent="0.2">
      <c r="A145" s="4" t="s">
        <v>454</v>
      </c>
      <c r="B145" s="4">
        <v>10970142</v>
      </c>
      <c r="C145" s="4" t="s">
        <v>5</v>
      </c>
      <c r="D145" s="5" t="s">
        <v>455</v>
      </c>
      <c r="E145" s="4" t="str">
        <f>VLOOKUP(A145,'[1]2026 Subscription Journals'!$A:$R,18,FALSE)</f>
        <v>Oncology &amp; Radiotherapy</v>
      </c>
      <c r="F145" s="8" t="str">
        <f>VLOOKUP(A145,'[1]2026 Subscription Journals'!$A:$Q,16,FALSE)</f>
        <v>https://acsjournals.onlinelibrary.wiley.com/journal/10970142</v>
      </c>
    </row>
    <row r="146" spans="1:6" x14ac:dyDescent="0.2">
      <c r="A146" s="4" t="s">
        <v>456</v>
      </c>
      <c r="B146" s="4">
        <v>19346638</v>
      </c>
      <c r="C146" s="4" t="s">
        <v>5</v>
      </c>
      <c r="D146" s="5" t="s">
        <v>457</v>
      </c>
      <c r="E146" s="4" t="str">
        <f>VLOOKUP(A146,'[1]2026 Subscription Journals'!$A:$R,18,FALSE)</f>
        <v>Oncology &amp; Radiotherapy</v>
      </c>
      <c r="F146" s="8" t="str">
        <f>VLOOKUP(A146,'[1]2026 Subscription Journals'!$A:$Q,16,FALSE)</f>
        <v>https://onlinelibrary.wiley.com/journal/19346638</v>
      </c>
    </row>
    <row r="147" spans="1:6" x14ac:dyDescent="0.2">
      <c r="A147" s="4" t="s">
        <v>404</v>
      </c>
      <c r="B147" s="4" t="s">
        <v>405</v>
      </c>
      <c r="C147" s="4" t="s">
        <v>5</v>
      </c>
      <c r="D147" s="5" t="s">
        <v>406</v>
      </c>
      <c r="E147" s="4" t="str">
        <f>VLOOKUP(A147,'[1]2026 Subscription Journals'!$A:$R,18,FALSE)</f>
        <v>Cardiovascular Disease</v>
      </c>
      <c r="F147" s="8" t="str">
        <f>VLOOKUP(A147,'[1]2026 Subscription Journals'!$A:$Q,16,FALSE)</f>
        <v>https://onlinelibrary.wiley.com/journal/1522726X</v>
      </c>
    </row>
    <row r="148" spans="1:6" x14ac:dyDescent="0.2">
      <c r="A148" s="4" t="s">
        <v>398</v>
      </c>
      <c r="B148" s="4">
        <v>10990844</v>
      </c>
      <c r="C148" s="4" t="s">
        <v>5</v>
      </c>
      <c r="D148" s="5" t="s">
        <v>399</v>
      </c>
      <c r="E148" s="4" t="str">
        <f>VLOOKUP(A148,'[1]2026 Subscription Journals'!$A:$R,18,FALSE)</f>
        <v>Cell Biology</v>
      </c>
      <c r="F148" s="8" t="str">
        <f>VLOOKUP(A148,'[1]2026 Subscription Journals'!$A:$Q,16,FALSE)</f>
        <v>https://onlinelibrary.wiley.com/journal/10990844</v>
      </c>
    </row>
    <row r="149" spans="1:6" x14ac:dyDescent="0.2">
      <c r="A149" s="4" t="s">
        <v>400</v>
      </c>
      <c r="B149" s="4">
        <v>10958355</v>
      </c>
      <c r="C149" s="4" t="s">
        <v>5</v>
      </c>
      <c r="D149" s="5" t="s">
        <v>401</v>
      </c>
      <c r="E149" s="4" t="str">
        <f>VLOOKUP(A149,'[1]2026 Subscription Journals'!$A:$R,18,FALSE)</f>
        <v>Cell &amp; Molecular Biology</v>
      </c>
      <c r="F149" s="8" t="str">
        <f>VLOOKUP(A149,'[1]2026 Subscription Journals'!$A:$Q,16,FALSE)</f>
        <v>https://onlinelibrary.wiley.com/journal/10958355</v>
      </c>
    </row>
    <row r="150" spans="1:6" x14ac:dyDescent="0.2">
      <c r="A150" s="4" t="s">
        <v>1699</v>
      </c>
      <c r="B150" s="4">
        <v>19433638</v>
      </c>
      <c r="C150" s="4" t="s">
        <v>1675</v>
      </c>
      <c r="D150" s="5" t="s">
        <v>1700</v>
      </c>
      <c r="E150" s="4" t="str">
        <f>VLOOKUP(A150,'[1]2026 Subscription Journals'!$A:$R,18,FALSE)</f>
        <v>Bakery &amp; Cereals</v>
      </c>
      <c r="F150" s="8" t="str">
        <f>VLOOKUP(A150,'[1]2026 Subscription Journals'!$A:$Q,16,FALSE)</f>
        <v>https://onlinelibrary.wiley.com/journal/19433638</v>
      </c>
    </row>
    <row r="151" spans="1:6" x14ac:dyDescent="0.2">
      <c r="A151" s="4">
        <v>2268</v>
      </c>
      <c r="B151" s="4">
        <v>14397633</v>
      </c>
      <c r="C151" s="4" t="s">
        <v>5</v>
      </c>
      <c r="D151" s="5" t="s">
        <v>115</v>
      </c>
      <c r="E151" s="4" t="str">
        <f>VLOOKUP(A151,'[1]2026 Subscription Journals'!$A:$R,18,FALSE)</f>
        <v>Biochemistry (Chemical Biology)</v>
      </c>
      <c r="F151" s="8" t="str">
        <f>VLOOKUP(A151,'[1]2026 Subscription Journals'!$A:$Q,16,FALSE)</f>
        <v>https://chemistry-europe.onlinelibrary.wiley.com/journal/14397633</v>
      </c>
    </row>
    <row r="152" spans="1:6" x14ac:dyDescent="0.2">
      <c r="A152" s="4" t="s">
        <v>548</v>
      </c>
      <c r="B152" s="4">
        <v>21969744</v>
      </c>
      <c r="C152" s="4" t="s">
        <v>5</v>
      </c>
      <c r="D152" s="5" t="s">
        <v>549</v>
      </c>
      <c r="E152" s="4" t="str">
        <f>VLOOKUP(A152,'[1]2026 Subscription Journals'!$A:$R,18,FALSE)</f>
        <v>General &amp; Introductory Chemical Engineering</v>
      </c>
      <c r="F152" s="8" t="str">
        <f>VLOOKUP(A152,'[1]2026 Subscription Journals'!$A:$Q,16,FALSE)</f>
        <v>https://onlinelibrary.wiley.com/journal/21969744</v>
      </c>
    </row>
    <row r="153" spans="1:6" x14ac:dyDescent="0.2">
      <c r="A153" s="4">
        <v>2491</v>
      </c>
      <c r="B153" s="4">
        <v>18673899</v>
      </c>
      <c r="C153" s="4" t="s">
        <v>5</v>
      </c>
      <c r="D153" s="5" t="s">
        <v>131</v>
      </c>
      <c r="E153" s="4" t="str">
        <f>VLOOKUP(A153,'[1]2026 Subscription Journals'!$A:$R,18,FALSE)</f>
        <v>Catalysis</v>
      </c>
      <c r="F153" s="8" t="str">
        <f>VLOOKUP(A153,'[1]2026 Subscription Journals'!$A:$Q,16,FALSE)</f>
        <v>https://chemistry-europe.onlinelibrary.wiley.com/journal/18673899</v>
      </c>
    </row>
    <row r="154" spans="1:6" x14ac:dyDescent="0.2">
      <c r="A154" s="4" t="s">
        <v>396</v>
      </c>
      <c r="B154" s="4">
        <v>17470285</v>
      </c>
      <c r="C154" s="4" t="s">
        <v>5</v>
      </c>
      <c r="D154" s="5" t="s">
        <v>397</v>
      </c>
      <c r="E154" s="4" t="str">
        <f>VLOOKUP(A154,'[1]2026 Subscription Journals'!$A:$R,18,FALSE)</f>
        <v>Biochemistry</v>
      </c>
      <c r="F154" s="8" t="str">
        <f>VLOOKUP(A154,'[1]2026 Subscription Journals'!$A:$Q,16,FALSE)</f>
        <v>https://onlinelibrary.wiley.com/journal/17470285</v>
      </c>
    </row>
    <row r="155" spans="1:6" x14ac:dyDescent="0.2">
      <c r="A155" s="4">
        <v>2044</v>
      </c>
      <c r="B155" s="4">
        <v>15214125</v>
      </c>
      <c r="C155" s="4" t="s">
        <v>5</v>
      </c>
      <c r="D155" s="5" t="s">
        <v>73</v>
      </c>
      <c r="E155" s="4" t="str">
        <f>VLOOKUP(A155,'[1]2026 Subscription Journals'!$A:$R,18,FALSE)</f>
        <v>General &amp; Introductory Chemical Engineering</v>
      </c>
      <c r="F155" s="8" t="str">
        <f>VLOOKUP(A155,'[1]2026 Subscription Journals'!$A:$Q,16,FALSE)</f>
        <v>https://onlinelibrary.wiley.com/journal/15214125</v>
      </c>
    </row>
    <row r="156" spans="1:6" x14ac:dyDescent="0.2">
      <c r="A156" s="4">
        <v>2004</v>
      </c>
      <c r="B156" s="4">
        <v>15222640</v>
      </c>
      <c r="C156" s="4" t="s">
        <v>5</v>
      </c>
      <c r="D156" s="5" t="s">
        <v>62</v>
      </c>
      <c r="E156" s="4" t="str">
        <f>VLOOKUP(A156,'[1]2026 Subscription Journals'!$A:$R,18,FALSE)</f>
        <v>General &amp; Introductory Chemical Engineering</v>
      </c>
      <c r="F156" s="8" t="str">
        <f>VLOOKUP(A156,'[1]2026 Subscription Journals'!$A:$Q,16,FALSE)</f>
        <v>https://onlinelibrary.wiley.com/journal/15222640</v>
      </c>
    </row>
    <row r="157" spans="1:6" x14ac:dyDescent="0.2">
      <c r="A157" s="4">
        <v>2111</v>
      </c>
      <c r="B157" s="4">
        <v>15213765</v>
      </c>
      <c r="C157" s="4" t="s">
        <v>5</v>
      </c>
      <c r="D157" s="5" t="s">
        <v>82</v>
      </c>
      <c r="E157" s="4" t="str">
        <f>VLOOKUP(A157,'[1]2026 Subscription Journals'!$A:$R,18,FALSE)</f>
        <v>General Chemistry</v>
      </c>
      <c r="F157" s="8" t="str">
        <f>VLOOKUP(A157,'[1]2026 Subscription Journals'!$A:$Q,16,FALSE)</f>
        <v>https://chemistry-europe.onlinelibrary.wiley.com/journal/15213765</v>
      </c>
    </row>
    <row r="158" spans="1:6" x14ac:dyDescent="0.2">
      <c r="A158" s="4">
        <v>2451</v>
      </c>
      <c r="B158" s="4" t="s">
        <v>122</v>
      </c>
      <c r="C158" s="4" t="s">
        <v>5</v>
      </c>
      <c r="D158" s="5" t="s">
        <v>123</v>
      </c>
      <c r="E158" s="4" t="str">
        <f>VLOOKUP(A158,'[1]2026 Subscription Journals'!$A:$R,18,FALSE)</f>
        <v>General Chemistry</v>
      </c>
      <c r="F158" s="8" t="str">
        <f>VLOOKUP(A158,'[1]2026 Subscription Journals'!$A:$Q,16,FALSE)</f>
        <v>https://aces.onlinelibrary.wiley.com/journal/1861471x</v>
      </c>
    </row>
    <row r="159" spans="1:6" x14ac:dyDescent="0.2">
      <c r="A159" s="4">
        <v>2136</v>
      </c>
      <c r="B159" s="4">
        <v>16121880</v>
      </c>
      <c r="C159" s="4" t="s">
        <v>5</v>
      </c>
      <c r="D159" s="5" t="s">
        <v>88</v>
      </c>
      <c r="E159" s="4" t="str">
        <f>VLOOKUP(A159,'[1]2026 Subscription Journals'!$A:$R,18,FALSE)</f>
        <v>Pharmaceutical &amp; Medicinal Chemistry</v>
      </c>
      <c r="F159" s="8" t="str">
        <f>VLOOKUP(A159,'[1]2026 Subscription Journals'!$A:$Q,16,FALSE)</f>
        <v>https://onlinelibrary.wiley.com/journal/16121880</v>
      </c>
    </row>
    <row r="160" spans="1:6" x14ac:dyDescent="0.2">
      <c r="A160" s="4" t="s">
        <v>561</v>
      </c>
      <c r="B160" s="4">
        <v>23656549</v>
      </c>
      <c r="C160" s="4" t="s">
        <v>5</v>
      </c>
      <c r="D160" s="5" t="s">
        <v>562</v>
      </c>
      <c r="E160" s="4" t="str">
        <f>VLOOKUP(A160,'[1]2026 Subscription Journals'!$A:$R,18,FALSE)</f>
        <v>General Chemistry</v>
      </c>
      <c r="F160" s="8" t="str">
        <f>VLOOKUP(A160,'[1]2026 Subscription Journals'!$A:$Q,16,FALSE)</f>
        <v>https://chemistry-europe.onlinelibrary.wiley.com/journal/23656549</v>
      </c>
    </row>
    <row r="161" spans="1:6" x14ac:dyDescent="0.2">
      <c r="A161" s="4">
        <v>2452</v>
      </c>
      <c r="B161" s="4">
        <v>18607187</v>
      </c>
      <c r="C161" s="4" t="s">
        <v>5</v>
      </c>
      <c r="D161" s="5" t="s">
        <v>124</v>
      </c>
      <c r="E161" s="4" t="str">
        <f>VLOOKUP(A161,'[1]2026 Subscription Journals'!$A:$R,18,FALSE)</f>
        <v>Pharmaceutical &amp; Medicinal Chemistry</v>
      </c>
      <c r="F161" s="8" t="str">
        <f>VLOOKUP(A161,'[1]2026 Subscription Journals'!$A:$Q,16,FALSE)</f>
        <v>https://chemistry-europe.onlinelibrary.wiley.com/journal/18607187</v>
      </c>
    </row>
    <row r="162" spans="1:6" x14ac:dyDescent="0.2">
      <c r="A162" s="4" t="s">
        <v>556</v>
      </c>
      <c r="B162" s="4" t="s">
        <v>557</v>
      </c>
      <c r="C162" s="4" t="s">
        <v>5</v>
      </c>
      <c r="D162" s="5" t="s">
        <v>558</v>
      </c>
      <c r="E162" s="4" t="str">
        <f>VLOOKUP(A162,'[1]2026 Subscription Journals'!$A:$R,18,FALSE)</f>
        <v>Nanochemistry</v>
      </c>
      <c r="F162" s="8" t="str">
        <f>VLOOKUP(A162,'[1]2026 Subscription Journals'!$A:$Q,16,FALSE)</f>
        <v>https://aces.onlinelibrary.wiley.com/journal/2199692x</v>
      </c>
    </row>
    <row r="163" spans="1:6" x14ac:dyDescent="0.2">
      <c r="A163" s="4" t="s">
        <v>566</v>
      </c>
      <c r="B163" s="4">
        <v>23670932</v>
      </c>
      <c r="C163" s="4" t="s">
        <v>5</v>
      </c>
      <c r="D163" s="5" t="s">
        <v>567</v>
      </c>
      <c r="E163" s="4" t="str">
        <f>VLOOKUP(A163,'[1]2026 Subscription Journals'!$A:$R,18,FALSE)</f>
        <v>Photochemistry</v>
      </c>
      <c r="F163" s="8" t="str">
        <f>VLOOKUP(A163,'[1]2026 Subscription Journals'!$A:$Q,16,FALSE)</f>
        <v>https://chemistry-europe.onlinelibrary.wiley.com/journal/23670932</v>
      </c>
    </row>
    <row r="164" spans="1:6" x14ac:dyDescent="0.2">
      <c r="A164" s="4">
        <v>2267</v>
      </c>
      <c r="B164" s="4">
        <v>14397641</v>
      </c>
      <c r="C164" s="4" t="s">
        <v>5</v>
      </c>
      <c r="D164" s="5" t="s">
        <v>114</v>
      </c>
      <c r="E164" s="4" t="str">
        <f>VLOOKUP(A164,'[1]2026 Subscription Journals'!$A:$R,18,FALSE)</f>
        <v>Physical Chemistry</v>
      </c>
      <c r="F164" s="8" t="str">
        <f>VLOOKUP(A164,'[1]2026 Subscription Journals'!$A:$Q,16,FALSE)</f>
        <v>https://chemistry-europe.onlinelibrary.wiley.com/journal/14397641</v>
      </c>
    </row>
    <row r="165" spans="1:6" x14ac:dyDescent="0.2">
      <c r="A165" s="4" t="s">
        <v>554</v>
      </c>
      <c r="B165" s="4">
        <v>21926506</v>
      </c>
      <c r="C165" s="4" t="s">
        <v>5</v>
      </c>
      <c r="D165" s="5" t="s">
        <v>555</v>
      </c>
      <c r="E165" s="4" t="str">
        <f>VLOOKUP(A165,'[1]2026 Subscription Journals'!$A:$R,18,FALSE)</f>
        <v>General Chemistry</v>
      </c>
      <c r="F165" s="8" t="str">
        <f>VLOOKUP(A165,'[1]2026 Subscription Journals'!$A:$Q,16,FALSE)</f>
        <v>https://chemistry-europe.onlinelibrary.wiley.com/journal/21926506</v>
      </c>
    </row>
    <row r="166" spans="1:6" x14ac:dyDescent="0.2">
      <c r="A166" s="4">
        <v>2476</v>
      </c>
      <c r="B166" s="4" t="s">
        <v>128</v>
      </c>
      <c r="C166" s="4" t="s">
        <v>5</v>
      </c>
      <c r="D166" s="5" t="s">
        <v>129</v>
      </c>
      <c r="E166" s="4" t="str">
        <f>VLOOKUP(A166,'[1]2026 Subscription Journals'!$A:$R,18,FALSE)</f>
        <v>Sustainable Chemistry &amp; Green Chemistry</v>
      </c>
      <c r="F166" s="8" t="str">
        <f>VLOOKUP(A166,'[1]2026 Subscription Journals'!$A:$Q,16,FALSE)</f>
        <v>https://chemistry-europe.onlinelibrary.wiley.com/journal/1864564x</v>
      </c>
    </row>
    <row r="167" spans="1:6" x14ac:dyDescent="0.2">
      <c r="A167" s="4" t="s">
        <v>552</v>
      </c>
      <c r="B167" s="4">
        <v>25704206</v>
      </c>
      <c r="C167" s="4" t="s">
        <v>5</v>
      </c>
      <c r="D167" s="5" t="s">
        <v>553</v>
      </c>
      <c r="E167" s="4" t="str">
        <f>VLOOKUP(A167,'[1]2026 Subscription Journals'!$A:$R,18,FALSE)</f>
        <v>General Chemistry</v>
      </c>
      <c r="F167" s="8" t="str">
        <f>VLOOKUP(A167,'[1]2026 Subscription Journals'!$A:$Q,16,FALSE)</f>
        <v>https://chemistry-europe.onlinelibrary.wiley.com/journal/25704206</v>
      </c>
    </row>
    <row r="168" spans="1:6" x14ac:dyDescent="0.2">
      <c r="A168" s="4" t="s">
        <v>390</v>
      </c>
      <c r="B168" s="4">
        <v>14753588</v>
      </c>
      <c r="C168" s="4" t="s">
        <v>5</v>
      </c>
      <c r="D168" s="5" t="s">
        <v>391</v>
      </c>
      <c r="E168" s="4" t="str">
        <f>VLOOKUP(A168,'[1]2026 Subscription Journals'!$A:$R,18,FALSE)</f>
        <v>Developmental Psychology</v>
      </c>
      <c r="F168" s="8" t="str">
        <f>VLOOKUP(A168,'[1]2026 Subscription Journals'!$A:$Q,16,FALSE)</f>
        <v>https://acamh.onlinelibrary.wiley.com/journal/14753588</v>
      </c>
    </row>
    <row r="169" spans="1:6" x14ac:dyDescent="0.2">
      <c r="A169" s="4" t="s">
        <v>407</v>
      </c>
      <c r="B169" s="4">
        <v>13652214</v>
      </c>
      <c r="C169" s="4" t="s">
        <v>5</v>
      </c>
      <c r="D169" s="5" t="s">
        <v>408</v>
      </c>
      <c r="E169" s="4" t="str">
        <f>VLOOKUP(A169,'[1]2026 Subscription Journals'!$A:$R,18,FALSE)</f>
        <v>Family Studies General</v>
      </c>
      <c r="F169" s="8" t="str">
        <f>VLOOKUP(A169,'[1]2026 Subscription Journals'!$A:$Q,16,FALSE)</f>
        <v>https://onlinelibrary.wiley.com/journal/13652214</v>
      </c>
    </row>
    <row r="170" spans="1:6" x14ac:dyDescent="0.2">
      <c r="A170" s="4">
        <v>2434</v>
      </c>
      <c r="B170" s="4">
        <v>16147065</v>
      </c>
      <c r="C170" s="4" t="s">
        <v>5</v>
      </c>
      <c r="D170" s="5" t="s">
        <v>120</v>
      </c>
      <c r="E170" s="4" t="str">
        <f>VLOOKUP(A170,'[1]2026 Subscription Journals'!$A:$R,18,FALSE)</f>
        <v>General Chemistry</v>
      </c>
      <c r="F170" s="8" t="str">
        <f>VLOOKUP(A170,'[1]2026 Subscription Journals'!$A:$Q,16,FALSE)</f>
        <v>https://onlinelibrary.wiley.com/journal/16147065</v>
      </c>
    </row>
    <row r="171" spans="1:6" x14ac:dyDescent="0.2">
      <c r="A171" s="4" t="s">
        <v>436</v>
      </c>
      <c r="B171" s="4" t="s">
        <v>437</v>
      </c>
      <c r="C171" s="4" t="s">
        <v>5</v>
      </c>
      <c r="D171" s="5" t="s">
        <v>438</v>
      </c>
      <c r="E171" s="4" t="str">
        <f>VLOOKUP(A171,'[1]2026 Subscription Journals'!$A:$R,18,FALSE)</f>
        <v>Organic Chemistry</v>
      </c>
      <c r="F171" s="8" t="str">
        <f>VLOOKUP(A171,'[1]2026 Subscription Journals'!$A:$Q,16,FALSE)</f>
        <v>https://onlinelibrary.wiley.com/journal/1520636X</v>
      </c>
    </row>
    <row r="172" spans="1:6" x14ac:dyDescent="0.2">
      <c r="A172" s="4" t="s">
        <v>441</v>
      </c>
      <c r="B172" s="4" t="s">
        <v>442</v>
      </c>
      <c r="C172" s="4" t="s">
        <v>5</v>
      </c>
      <c r="D172" s="5" t="s">
        <v>443</v>
      </c>
      <c r="E172" s="4" t="str">
        <f>VLOOKUP(A172,'[1]2026 Subscription Journals'!$A:$R,18,FALSE)</f>
        <v>General &amp; Introductory Anthropology</v>
      </c>
      <c r="F172" s="8" t="str">
        <f>VLOOKUP(A172,'[1]2026 Subscription Journals'!$A:$Q,16,FALSE)</f>
        <v>https://anthrosource.onlinelibrary.wiley.com/journal/1548744X</v>
      </c>
    </row>
    <row r="173" spans="1:6" x14ac:dyDescent="0.2">
      <c r="A173" s="4" t="s">
        <v>448</v>
      </c>
      <c r="B173" s="4">
        <v>10960031</v>
      </c>
      <c r="C173" s="4" t="s">
        <v>5</v>
      </c>
      <c r="D173" s="5" t="s">
        <v>449</v>
      </c>
      <c r="E173" s="4" t="str">
        <f>VLOOKUP(A173,'[1]2026 Subscription Journals'!$A:$R,18,FALSE)</f>
        <v>Evolutionary Biology</v>
      </c>
      <c r="F173" s="8" t="str">
        <f>VLOOKUP(A173,'[1]2026 Subscription Journals'!$A:$Q,16,FALSE)</f>
        <v>https://onlinelibrary.wiley.com/journal/10960031</v>
      </c>
    </row>
    <row r="174" spans="1:6" x14ac:dyDescent="0.2">
      <c r="A174" s="4">
        <v>2047</v>
      </c>
      <c r="B174" s="4">
        <v>18630669</v>
      </c>
      <c r="C174" s="4" t="s">
        <v>5</v>
      </c>
      <c r="D174" s="5" t="s">
        <v>76</v>
      </c>
      <c r="E174" s="4" t="str">
        <f>VLOOKUP(A174,'[1]2026 Subscription Journals'!$A:$R,18,FALSE)</f>
        <v>Environmental Chemistry</v>
      </c>
      <c r="F174" s="8" t="str">
        <f>VLOOKUP(A174,'[1]2026 Subscription Journals'!$A:$Q,16,FALSE)</f>
        <v>https://onlinelibrary.wiley.com/journal/18630669</v>
      </c>
    </row>
    <row r="175" spans="1:6" x14ac:dyDescent="0.2">
      <c r="A175" s="4" t="s">
        <v>681</v>
      </c>
      <c r="B175" s="4">
        <v>26923823</v>
      </c>
      <c r="C175" s="4" t="s">
        <v>5</v>
      </c>
      <c r="D175" s="5" t="s">
        <v>682</v>
      </c>
      <c r="E175" s="4" t="str">
        <f>VLOOKUP(A175,'[1]2026 Subscription Journals'!$A:$R,18,FALSE)</f>
        <v>Oil &amp; Energy Economics</v>
      </c>
      <c r="F175" s="8" t="str">
        <f>VLOOKUP(A175,'[1]2026 Subscription Journals'!$A:$Q,16,FALSE)</f>
        <v>https://onlinelibrary.wiley.com/journal/26923823</v>
      </c>
    </row>
    <row r="176" spans="1:6" x14ac:dyDescent="0.2">
      <c r="A176" s="4" t="s">
        <v>415</v>
      </c>
      <c r="B176" s="4">
        <v>13652222</v>
      </c>
      <c r="C176" s="4" t="s">
        <v>5</v>
      </c>
      <c r="D176" s="5" t="s">
        <v>416</v>
      </c>
      <c r="E176" s="4" t="str">
        <f>VLOOKUP(A176,'[1]2026 Subscription Journals'!$A:$R,18,FALSE)</f>
        <v>Allergy &amp; Clinical Immunology</v>
      </c>
      <c r="F176" s="8" t="str">
        <f>VLOOKUP(A176,'[1]2026 Subscription Journals'!$A:$Q,16,FALSE)</f>
        <v>https://onlinelibrary.wiley.com/journal/13652222</v>
      </c>
    </row>
    <row r="177" spans="1:6" x14ac:dyDescent="0.2">
      <c r="A177" s="4" t="s">
        <v>426</v>
      </c>
      <c r="B177" s="4">
        <v>14429071</v>
      </c>
      <c r="C177" s="4" t="s">
        <v>5</v>
      </c>
      <c r="D177" s="5" t="s">
        <v>427</v>
      </c>
      <c r="E177" s="4" t="str">
        <f>VLOOKUP(A177,'[1]2026 Subscription Journals'!$A:$R,18,FALSE)</f>
        <v>Ophthalmology &amp; Optometry</v>
      </c>
      <c r="F177" s="8" t="str">
        <f>VLOOKUP(A177,'[1]2026 Subscription Journals'!$A:$Q,16,FALSE)</f>
        <v>https://onlinelibrary.wiley.com/journal/14429071</v>
      </c>
    </row>
    <row r="178" spans="1:6" x14ac:dyDescent="0.2">
      <c r="A178" s="4" t="s">
        <v>392</v>
      </c>
      <c r="B178" s="4">
        <v>21630097</v>
      </c>
      <c r="C178" s="4" t="s">
        <v>5</v>
      </c>
      <c r="D178" s="5" t="s">
        <v>393</v>
      </c>
      <c r="E178" s="4" t="str">
        <f>VLOOKUP(A178,'[1]2026 Subscription Journals'!$A:$R,18,FALSE)</f>
        <v>General Dentistry</v>
      </c>
      <c r="F178" s="8" t="str">
        <f>VLOOKUP(A178,'[1]2026 Subscription Journals'!$A:$Q,16,FALSE)</f>
        <v>https://aap.onlinelibrary.wiley.com/journal/21630097</v>
      </c>
    </row>
    <row r="179" spans="1:6" x14ac:dyDescent="0.2">
      <c r="A179" s="4" t="s">
        <v>382</v>
      </c>
      <c r="B179" s="4">
        <v>10982353</v>
      </c>
      <c r="C179" s="4" t="s">
        <v>5</v>
      </c>
      <c r="D179" s="5" t="s">
        <v>383</v>
      </c>
      <c r="E179" s="4" t="str">
        <f>VLOOKUP(A179,'[1]2026 Subscription Journals'!$A:$R,18,FALSE)</f>
        <v>Anatomy &amp; Physiology</v>
      </c>
      <c r="F179" s="8" t="str">
        <f>VLOOKUP(A179,'[1]2026 Subscription Journals'!$A:$Q,16,FALSE)</f>
        <v>https://onlinelibrary.wiley.com/journal/10982353</v>
      </c>
    </row>
    <row r="180" spans="1:6" x14ac:dyDescent="0.2">
      <c r="A180" s="4" t="s">
        <v>424</v>
      </c>
      <c r="B180" s="4">
        <v>17591961</v>
      </c>
      <c r="C180" s="4" t="s">
        <v>5</v>
      </c>
      <c r="D180" s="5" t="s">
        <v>425</v>
      </c>
      <c r="E180" s="4" t="str">
        <f>VLOOKUP(A180,'[1]2026 Subscription Journals'!$A:$R,18,FALSE)</f>
        <v>Neurology</v>
      </c>
      <c r="F180" s="8" t="str">
        <f>VLOOKUP(A180,'[1]2026 Subscription Journals'!$A:$Q,16,FALSE)</f>
        <v>https://onlinelibrary.wiley.com/journal/17591961</v>
      </c>
    </row>
    <row r="181" spans="1:6" x14ac:dyDescent="0.2">
      <c r="A181" s="4" t="s">
        <v>428</v>
      </c>
      <c r="B181" s="4">
        <v>14401681</v>
      </c>
      <c r="C181" s="4" t="s">
        <v>5</v>
      </c>
      <c r="D181" s="5" t="s">
        <v>429</v>
      </c>
      <c r="E181" s="4" t="str">
        <f>VLOOKUP(A181,'[1]2026 Subscription Journals'!$A:$R,18,FALSE)</f>
        <v>Pharmacology &amp; Pharmaceutical Medicine</v>
      </c>
      <c r="F181" s="8" t="str">
        <f>VLOOKUP(A181,'[1]2026 Subscription Journals'!$A:$Q,16,FALSE)</f>
        <v>https://onlinelibrary.wiley.com/journal/14401681</v>
      </c>
    </row>
    <row r="182" spans="1:6" x14ac:dyDescent="0.2">
      <c r="A182" s="4" t="s">
        <v>422</v>
      </c>
      <c r="B182" s="4">
        <v>13652265</v>
      </c>
      <c r="C182" s="4" t="s">
        <v>5</v>
      </c>
      <c r="D182" s="5" t="s">
        <v>423</v>
      </c>
      <c r="E182" s="4" t="str">
        <f>VLOOKUP(A182,'[1]2026 Subscription Journals'!$A:$R,18,FALSE)</f>
        <v>Endocrinology</v>
      </c>
      <c r="F182" s="8" t="str">
        <f>VLOOKUP(A182,'[1]2026 Subscription Journals'!$A:$Q,16,FALSE)</f>
        <v>https://onlinelibrary.wiley.com/journal/13652265</v>
      </c>
    </row>
    <row r="183" spans="1:6" x14ac:dyDescent="0.2">
      <c r="A183" s="4" t="s">
        <v>432</v>
      </c>
      <c r="B183" s="4">
        <v>13990004</v>
      </c>
      <c r="C183" s="4" t="s">
        <v>5</v>
      </c>
      <c r="D183" s="5" t="s">
        <v>433</v>
      </c>
      <c r="E183" s="4" t="str">
        <f>VLOOKUP(A183,'[1]2026 Subscription Journals'!$A:$R,18,FALSE)</f>
        <v>Medical Genetics</v>
      </c>
      <c r="F183" s="8" t="str">
        <f>VLOOKUP(A183,'[1]2026 Subscription Journals'!$A:$Q,16,FALSE)</f>
        <v>https://onlinelibrary.wiley.com/journal/13990004</v>
      </c>
    </row>
    <row r="184" spans="1:6" x14ac:dyDescent="0.2">
      <c r="A184" s="4" t="s">
        <v>439</v>
      </c>
      <c r="B184" s="4">
        <v>17088208</v>
      </c>
      <c r="C184" s="4" t="s">
        <v>5</v>
      </c>
      <c r="D184" s="5" t="s">
        <v>440</v>
      </c>
      <c r="E184" s="4" t="str">
        <f>VLOOKUP(A184,'[1]2026 Subscription Journals'!$A:$R,18,FALSE)</f>
        <v>Implant Dentistry</v>
      </c>
      <c r="F184" s="8" t="str">
        <f>VLOOKUP(A184,'[1]2026 Subscription Journals'!$A:$Q,16,FALSE)</f>
        <v>https://onlinelibrary.wiley.com/journal/17088208</v>
      </c>
    </row>
    <row r="185" spans="1:6" x14ac:dyDescent="0.2">
      <c r="A185" s="4" t="s">
        <v>450</v>
      </c>
      <c r="B185" s="4">
        <v>16000501</v>
      </c>
      <c r="C185" s="4" t="s">
        <v>5</v>
      </c>
      <c r="D185" s="5" t="s">
        <v>451</v>
      </c>
      <c r="E185" s="4" t="str">
        <f>VLOOKUP(A185,'[1]2026 Subscription Journals'!$A:$R,18,FALSE)</f>
        <v>Implant Dentistry</v>
      </c>
      <c r="F185" s="8" t="str">
        <f>VLOOKUP(A185,'[1]2026 Subscription Journals'!$A:$Q,16,FALSE)</f>
        <v>https://onlinelibrary.wiley.com/journal/16000501</v>
      </c>
    </row>
    <row r="186" spans="1:6" x14ac:dyDescent="0.2">
      <c r="A186" s="4" t="s">
        <v>487</v>
      </c>
      <c r="B186" s="4">
        <v>15326535</v>
      </c>
      <c r="C186" s="4" t="s">
        <v>5</v>
      </c>
      <c r="D186" s="5" t="s">
        <v>488</v>
      </c>
      <c r="E186" s="4" t="str">
        <f>VLOOKUP(A186,'[1]2026 Subscription Journals'!$A:$R,18,FALSE)</f>
        <v>Clinical Pharmacology &amp; Therapeutics</v>
      </c>
      <c r="F186" s="8" t="str">
        <f>VLOOKUP(A186,'[1]2026 Subscription Journals'!$A:$Q,16,FALSE)</f>
        <v>https://ascpt.onlinelibrary.wiley.com/journal/15326535</v>
      </c>
    </row>
    <row r="187" spans="1:6" x14ac:dyDescent="0.2">
      <c r="A187" s="4" t="s">
        <v>478</v>
      </c>
      <c r="B187" s="4">
        <v>21607648</v>
      </c>
      <c r="C187" s="4" t="s">
        <v>5</v>
      </c>
      <c r="D187" s="5" t="s">
        <v>479</v>
      </c>
      <c r="E187" s="4" t="str">
        <f>VLOOKUP(A187,'[1]2026 Subscription Journals'!$A:$R,18,FALSE)</f>
        <v>Clinical Pharmacology &amp; Therapeutics</v>
      </c>
      <c r="F187" s="8" t="str">
        <f>VLOOKUP(A187,'[1]2026 Subscription Journals'!$A:$Q,16,FALSE)</f>
        <v>https://accp1.onlinelibrary.wiley.com/journal/21607648</v>
      </c>
    </row>
    <row r="188" spans="1:6" x14ac:dyDescent="0.2">
      <c r="A188" s="4" t="s">
        <v>482</v>
      </c>
      <c r="B188" s="4" t="s">
        <v>483</v>
      </c>
      <c r="C188" s="4" t="s">
        <v>5</v>
      </c>
      <c r="D188" s="5" t="s">
        <v>484</v>
      </c>
      <c r="E188" s="4" t="str">
        <f>VLOOKUP(A188,'[1]2026 Subscription Journals'!$A:$R,18,FALSE)</f>
        <v>Physiology</v>
      </c>
      <c r="F188" s="8" t="str">
        <f>VLOOKUP(A188,'[1]2026 Subscription Journals'!$A:$Q,16,FALSE)</f>
        <v>https://onlinelibrary.wiley.com/journal/1475097X</v>
      </c>
    </row>
    <row r="189" spans="1:6" x14ac:dyDescent="0.2">
      <c r="A189" s="4" t="s">
        <v>485</v>
      </c>
      <c r="B189" s="4">
        <v>10990879</v>
      </c>
      <c r="C189" s="4" t="s">
        <v>5</v>
      </c>
      <c r="D189" s="5" t="s">
        <v>486</v>
      </c>
      <c r="E189" s="4" t="str">
        <f>VLOOKUP(A189,'[1]2026 Subscription Journals'!$A:$R,18,FALSE)</f>
        <v>Clinical Psychology</v>
      </c>
      <c r="F189" s="8" t="str">
        <f>VLOOKUP(A189,'[1]2026 Subscription Journals'!$A:$Q,16,FALSE)</f>
        <v>https://onlinelibrary.wiley.com/journal/10990879</v>
      </c>
    </row>
    <row r="190" spans="1:6" x14ac:dyDescent="0.2">
      <c r="A190" s="4" t="s">
        <v>496</v>
      </c>
      <c r="B190" s="4">
        <v>13990012</v>
      </c>
      <c r="C190" s="4" t="s">
        <v>5</v>
      </c>
      <c r="D190" s="5" t="s">
        <v>497</v>
      </c>
      <c r="E190" s="4" t="str">
        <f>VLOOKUP(A190,'[1]2026 Subscription Journals'!$A:$R,18,FALSE)</f>
        <v>Transplantation</v>
      </c>
      <c r="F190" s="8" t="str">
        <f>VLOOKUP(A190,'[1]2026 Subscription Journals'!$A:$Q,16,FALSE)</f>
        <v>https://onlinelibrary.wiley.com/journal/13990012</v>
      </c>
    </row>
    <row r="191" spans="1:6" x14ac:dyDescent="0.2">
      <c r="A191" s="4" t="s">
        <v>468</v>
      </c>
      <c r="B191" s="4">
        <v>15516709</v>
      </c>
      <c r="C191" s="4" t="s">
        <v>5</v>
      </c>
      <c r="D191" s="5" t="s">
        <v>469</v>
      </c>
      <c r="E191" s="4" t="str">
        <f>VLOOKUP(A191,'[1]2026 Subscription Journals'!$A:$R,18,FALSE)</f>
        <v>Cognitive Science</v>
      </c>
      <c r="F191" s="8" t="str">
        <f>VLOOKUP(A191,'[1]2026 Subscription Journals'!$A:$Q,16,FALSE)</f>
        <v>https://onlinelibrary.wiley.com/journal/15516709</v>
      </c>
    </row>
    <row r="192" spans="1:6" x14ac:dyDescent="0.2">
      <c r="A192" s="4" t="s">
        <v>472</v>
      </c>
      <c r="B192" s="4">
        <v>15206378</v>
      </c>
      <c r="C192" s="4" t="s">
        <v>5</v>
      </c>
      <c r="D192" s="5" t="s">
        <v>473</v>
      </c>
      <c r="E192" s="4" t="str">
        <f>VLOOKUP(A192,'[1]2026 Subscription Journals'!$A:$R,18,FALSE)</f>
        <v>Industrial Chemistry</v>
      </c>
      <c r="F192" s="8" t="str">
        <f>VLOOKUP(A192,'[1]2026 Subscription Journals'!$A:$Q,16,FALSE)</f>
        <v>https://onlinelibrary.wiley.com/journal/15206378</v>
      </c>
    </row>
    <row r="193" spans="1:6" x14ac:dyDescent="0.2">
      <c r="A193" s="4" t="s">
        <v>474</v>
      </c>
      <c r="B193" s="4">
        <v>14784408</v>
      </c>
      <c r="C193" s="4" t="s">
        <v>5</v>
      </c>
      <c r="D193" s="5" t="s">
        <v>475</v>
      </c>
      <c r="E193" s="4" t="str">
        <f>VLOOKUP(A193,'[1]2026 Subscription Journals'!$A:$R,18,FALSE)</f>
        <v>Paints, Pigments, Coatings, Dyes</v>
      </c>
      <c r="F193" s="8" t="str">
        <f>VLOOKUP(A193,'[1]2026 Subscription Journals'!$A:$Q,16,FALSE)</f>
        <v>https://onlinelibrary.wiley.com/journal/14784408</v>
      </c>
    </row>
    <row r="194" spans="1:6" x14ac:dyDescent="0.2">
      <c r="A194" s="4" t="s">
        <v>466</v>
      </c>
      <c r="B194" s="4">
        <v>14631318</v>
      </c>
      <c r="C194" s="4" t="s">
        <v>5</v>
      </c>
      <c r="D194" s="5" t="s">
        <v>467</v>
      </c>
      <c r="E194" s="4" t="str">
        <f>VLOOKUP(A194,'[1]2026 Subscription Journals'!$A:$R,18,FALSE)</f>
        <v>Surgery &amp; Surgical Specialties</v>
      </c>
      <c r="F194" s="8" t="str">
        <f>VLOOKUP(A194,'[1]2026 Subscription Journals'!$A:$Q,16,FALSE)</f>
        <v>https://onlinelibrary.wiley.com/journal/14631318</v>
      </c>
    </row>
    <row r="195" spans="1:6" x14ac:dyDescent="0.2">
      <c r="A195" s="4" t="s">
        <v>476</v>
      </c>
      <c r="B195" s="4">
        <v>10970312</v>
      </c>
      <c r="C195" s="4" t="s">
        <v>5</v>
      </c>
      <c r="D195" s="5" t="s">
        <v>477</v>
      </c>
      <c r="E195" s="4" t="str">
        <f>VLOOKUP(A195,'[1]2026 Subscription Journals'!$A:$R,18,FALSE)</f>
        <v>Applied Mathematics</v>
      </c>
      <c r="F195" s="8" t="str">
        <f>VLOOKUP(A195,'[1]2026 Subscription Journals'!$A:$Q,16,FALSE)</f>
        <v>https://onlinelibrary.wiley.com/journal/10970312</v>
      </c>
    </row>
    <row r="196" spans="1:6" x14ac:dyDescent="0.2">
      <c r="A196" s="4" t="s">
        <v>411</v>
      </c>
      <c r="B196" s="4">
        <v>16000528</v>
      </c>
      <c r="C196" s="4" t="s">
        <v>5</v>
      </c>
      <c r="D196" s="5" t="s">
        <v>412</v>
      </c>
      <c r="E196" s="4" t="str">
        <f>VLOOKUP(A196,'[1]2026 Subscription Journals'!$A:$R,18,FALSE)</f>
        <v>General Dentistry</v>
      </c>
      <c r="F196" s="8" t="str">
        <f>VLOOKUP(A196,'[1]2026 Subscription Journals'!$A:$Q,16,FALSE)</f>
        <v>https://onlinelibrary.wiley.com/journal/16000528</v>
      </c>
    </row>
    <row r="197" spans="1:6" x14ac:dyDescent="0.2">
      <c r="A197" s="4" t="s">
        <v>489</v>
      </c>
      <c r="B197" s="4">
        <v>15414337</v>
      </c>
      <c r="C197" s="4" t="s">
        <v>5</v>
      </c>
      <c r="D197" s="5" t="s">
        <v>490</v>
      </c>
      <c r="E197" s="4" t="str">
        <f>VLOOKUP(A197,'[1]2026 Subscription Journals'!$A:$R,18,FALSE)</f>
        <v>General &amp; Introductory Food Science &amp; Technology</v>
      </c>
      <c r="F197" s="8" t="str">
        <f>VLOOKUP(A197,'[1]2026 Subscription Journals'!$A:$Q,16,FALSE)</f>
        <v>https://ift.onlinelibrary.wiley.com/journal/15414337</v>
      </c>
    </row>
    <row r="198" spans="1:6" x14ac:dyDescent="0.2">
      <c r="A198" s="4" t="s">
        <v>470</v>
      </c>
      <c r="B198" s="4">
        <v>14678640</v>
      </c>
      <c r="C198" s="4" t="s">
        <v>5</v>
      </c>
      <c r="D198" s="5" t="s">
        <v>471</v>
      </c>
      <c r="E198" s="4" t="str">
        <f>VLOOKUP(A198,'[1]2026 Subscription Journals'!$A:$R,18,FALSE)</f>
        <v>General &amp; Introductory Computer Science</v>
      </c>
      <c r="F198" s="8" t="str">
        <f>VLOOKUP(A198,'[1]2026 Subscription Journals'!$A:$Q,16,FALSE)</f>
        <v>https://onlinelibrary.wiley.com/journal/14678640</v>
      </c>
    </row>
    <row r="199" spans="1:6" x14ac:dyDescent="0.2">
      <c r="A199" s="4" t="s">
        <v>384</v>
      </c>
      <c r="B199" s="4">
        <v>10990542</v>
      </c>
      <c r="C199" s="4" t="s">
        <v>5</v>
      </c>
      <c r="D199" s="5" t="s">
        <v>385</v>
      </c>
      <c r="E199" s="4" t="str">
        <f>VLOOKUP(A199,'[1]2026 Subscription Journals'!$A:$R,18,FALSE)</f>
        <v>General &amp; Introductory Computer Science</v>
      </c>
      <c r="F199" s="8" t="str">
        <f>VLOOKUP(A199,'[1]2026 Subscription Journals'!$A:$Q,16,FALSE)</f>
        <v>https://onlinelibrary.wiley.com/journal/10990542</v>
      </c>
    </row>
    <row r="200" spans="1:6" x14ac:dyDescent="0.2">
      <c r="A200" s="4" t="s">
        <v>434</v>
      </c>
      <c r="B200" s="4">
        <v>14678659</v>
      </c>
      <c r="C200" s="4" t="s">
        <v>5</v>
      </c>
      <c r="D200" s="5" t="s">
        <v>435</v>
      </c>
      <c r="E200" s="4" t="str">
        <f>VLOOKUP(A200,'[1]2026 Subscription Journals'!$A:$R,18,FALSE)</f>
        <v>Visualization &amp; Computer Graphics</v>
      </c>
      <c r="F200" s="8" t="str">
        <f>VLOOKUP(A200,'[1]2026 Subscription Journals'!$A:$Q,16,FALSE)</f>
        <v>https://onlinelibrary.wiley.com/journal/14678659</v>
      </c>
    </row>
    <row r="201" spans="1:6" x14ac:dyDescent="0.2">
      <c r="A201" s="4" t="s">
        <v>480</v>
      </c>
      <c r="B201" s="4">
        <v>15320634</v>
      </c>
      <c r="C201" s="4" t="s">
        <v>5</v>
      </c>
      <c r="D201" s="5" t="s">
        <v>481</v>
      </c>
      <c r="E201" s="4" t="str">
        <f>VLOOKUP(A201,'[1]2026 Subscription Journals'!$A:$R,18,FALSE)</f>
        <v>Programming &amp; Software Development</v>
      </c>
      <c r="F201" s="8" t="str">
        <f>VLOOKUP(A201,'[1]2026 Subscription Journals'!$A:$Q,16,FALSE)</f>
        <v>https://onlinelibrary.wiley.com/journal/15320634</v>
      </c>
    </row>
    <row r="202" spans="1:6" x14ac:dyDescent="0.2">
      <c r="A202" s="4" t="s">
        <v>430</v>
      </c>
      <c r="B202" s="4">
        <v>17414520</v>
      </c>
      <c r="C202" s="4" t="s">
        <v>5</v>
      </c>
      <c r="D202" s="5" t="s">
        <v>431</v>
      </c>
      <c r="E202" s="4" t="str">
        <f>VLOOKUP(A202,'[1]2026 Subscription Journals'!$A:$R,18,FALSE)</f>
        <v>Genetics</v>
      </c>
      <c r="F202" s="8" t="str">
        <f>VLOOKUP(A202,'[1]2026 Subscription Journals'!$A:$Q,16,FALSE)</f>
        <v>https://onlinelibrary.wiley.com/journal/17414520</v>
      </c>
    </row>
    <row r="203" spans="1:6" x14ac:dyDescent="0.2">
      <c r="A203" s="4" t="s">
        <v>462</v>
      </c>
      <c r="B203" s="4">
        <v>15231739</v>
      </c>
      <c r="C203" s="4" t="s">
        <v>5</v>
      </c>
      <c r="D203" s="5" t="s">
        <v>463</v>
      </c>
      <c r="E203" s="4" t="str">
        <f>VLOOKUP(A203,'[1]2026 Subscription Journals'!$A:$R,18,FALSE)</f>
        <v>Conservation Science</v>
      </c>
      <c r="F203" s="8" t="str">
        <f>VLOOKUP(A203,'[1]2026 Subscription Journals'!$A:$Q,16,FALSE)</f>
        <v>https://conbio.onlinelibrary.wiley.com/journal/15231739</v>
      </c>
    </row>
    <row r="204" spans="1:6" x14ac:dyDescent="0.2">
      <c r="A204" s="4" t="s">
        <v>464</v>
      </c>
      <c r="B204" s="4">
        <v>16000536</v>
      </c>
      <c r="C204" s="4" t="s">
        <v>5</v>
      </c>
      <c r="D204" s="5" t="s">
        <v>465</v>
      </c>
      <c r="E204" s="4" t="str">
        <f>VLOOKUP(A204,'[1]2026 Subscription Journals'!$A:$R,18,FALSE)</f>
        <v>Dermatology</v>
      </c>
      <c r="F204" s="8" t="str">
        <f>VLOOKUP(A204,'[1]2026 Subscription Journals'!$A:$Q,16,FALSE)</f>
        <v>https://onlinelibrary.wiley.com/journal/16000536</v>
      </c>
    </row>
    <row r="205" spans="1:6" x14ac:dyDescent="0.2">
      <c r="A205" s="4">
        <v>2222</v>
      </c>
      <c r="B205" s="4">
        <v>15213986</v>
      </c>
      <c r="C205" s="4" t="s">
        <v>5</v>
      </c>
      <c r="D205" s="5" t="s">
        <v>95</v>
      </c>
      <c r="E205" s="4" t="str">
        <f>VLOOKUP(A205,'[1]2026 Subscription Journals'!$A:$R,18,FALSE)</f>
        <v>General Physics</v>
      </c>
      <c r="F205" s="8" t="str">
        <f>VLOOKUP(A205,'[1]2026 Subscription Journals'!$A:$Q,16,FALSE)</f>
        <v>https://onlinelibrary.wiley.com/journal/15213986</v>
      </c>
    </row>
    <row r="206" spans="1:6" x14ac:dyDescent="0.2">
      <c r="A206" s="4" t="s">
        <v>9</v>
      </c>
      <c r="B206" s="4">
        <v>14678683</v>
      </c>
      <c r="C206" s="4" t="s">
        <v>1742</v>
      </c>
      <c r="D206" s="5" t="s">
        <v>10</v>
      </c>
      <c r="E206" s="4" t="str">
        <f>VLOOKUP(A206,'[1]2026 Subscription Journals'!$A:$R,18,FALSE)</f>
        <v>Corporate Governance</v>
      </c>
      <c r="F206" s="8" t="str">
        <f>VLOOKUP(A206,'[1]2026 Subscription Journals'!$A:$Q,16,FALSE)</f>
        <v>https://onlinelibrary.wiley.com/journal/14678683</v>
      </c>
    </row>
    <row r="207" spans="1:6" x14ac:dyDescent="0.2">
      <c r="A207" s="4" t="s">
        <v>491</v>
      </c>
      <c r="B207" s="4">
        <v>15353966</v>
      </c>
      <c r="C207" s="4" t="s">
        <v>5</v>
      </c>
      <c r="D207" s="5" t="s">
        <v>492</v>
      </c>
      <c r="E207" s="4" t="str">
        <f>VLOOKUP(A207,'[1]2026 Subscription Journals'!$A:$R,18,FALSE)</f>
        <v>General &amp; Introductory Development Studies</v>
      </c>
      <c r="F207" s="8" t="str">
        <f>VLOOKUP(A207,'[1]2026 Subscription Journals'!$A:$Q,16,FALSE)</f>
        <v>https://onlinelibrary.wiley.com/journal/15353966</v>
      </c>
    </row>
    <row r="208" spans="1:6" x14ac:dyDescent="0.2">
      <c r="A208" s="4" t="s">
        <v>417</v>
      </c>
      <c r="B208" s="4">
        <v>15566978</v>
      </c>
      <c r="C208" s="4" t="s">
        <v>5</v>
      </c>
      <c r="D208" s="5" t="s">
        <v>418</v>
      </c>
      <c r="E208" s="4" t="str">
        <f>VLOOKUP(A208,'[1]2026 Subscription Journals'!$A:$R,18,FALSE)</f>
        <v>Psychotherapy &amp; Counseling</v>
      </c>
      <c r="F208" s="8" t="str">
        <f>VLOOKUP(A208,'[1]2026 Subscription Journals'!$A:$Q,16,FALSE)</f>
        <v>https://onlinelibrary.wiley.com/journal/15566978</v>
      </c>
    </row>
    <row r="209" spans="1:6" x14ac:dyDescent="0.2">
      <c r="A209" s="4" t="s">
        <v>386</v>
      </c>
      <c r="B209" s="4">
        <v>14678691</v>
      </c>
      <c r="C209" s="4" t="s">
        <v>5</v>
      </c>
      <c r="D209" s="5" t="s">
        <v>387</v>
      </c>
      <c r="E209" s="4" t="str">
        <f>VLOOKUP(A209,'[1]2026 Subscription Journals'!$A:$R,18,FALSE)</f>
        <v>Creativity &amp; Innovation Management</v>
      </c>
      <c r="F209" s="8" t="str">
        <f>VLOOKUP(A209,'[1]2026 Subscription Journals'!$A:$Q,16,FALSE)</f>
        <v>https://onlinelibrary.wiley.com/journal/14678691</v>
      </c>
    </row>
    <row r="210" spans="1:6" x14ac:dyDescent="0.2">
      <c r="A210" s="4" t="s">
        <v>1704</v>
      </c>
      <c r="B210" s="4">
        <v>14350653</v>
      </c>
      <c r="C210" s="4" t="s">
        <v>1675</v>
      </c>
      <c r="D210" s="5" t="s">
        <v>1705</v>
      </c>
      <c r="E210" s="4" t="str">
        <f>VLOOKUP(A210,'[1]2026 Subscription Journals'!$A:$R,18,FALSE)</f>
        <v>Plant Genetics</v>
      </c>
      <c r="F210" s="8" t="str">
        <f>VLOOKUP(A210,'[1]2026 Subscription Journals'!$A:$Q,16,FALSE)</f>
        <v>https://acsess.onlinelibrary.wiley.com/journal/14350653</v>
      </c>
    </row>
    <row r="211" spans="1:6" x14ac:dyDescent="0.2">
      <c r="A211" s="4">
        <v>2223</v>
      </c>
      <c r="B211" s="4">
        <v>15214079</v>
      </c>
      <c r="C211" s="4" t="s">
        <v>5</v>
      </c>
      <c r="D211" s="5" t="s">
        <v>96</v>
      </c>
      <c r="E211" s="4" t="str">
        <f>VLOOKUP(A211,'[1]2026 Subscription Journals'!$A:$R,18,FALSE)</f>
        <v>General Physics</v>
      </c>
      <c r="F211" s="8" t="str">
        <f>VLOOKUP(A211,'[1]2026 Subscription Journals'!$A:$Q,16,FALSE)</f>
        <v>https://onlinelibrary.wiley.com/journal/15214079</v>
      </c>
    </row>
    <row r="212" spans="1:6" x14ac:dyDescent="0.2">
      <c r="A212" s="4" t="s">
        <v>502</v>
      </c>
      <c r="B212" s="4">
        <v>14678748</v>
      </c>
      <c r="C212" s="4" t="s">
        <v>5</v>
      </c>
      <c r="D212" s="5" t="s">
        <v>503</v>
      </c>
      <c r="E212" s="4" t="str">
        <f>VLOOKUP(A212,'[1]2026 Subscription Journals'!$A:$R,18,FALSE)</f>
        <v>Plant Science</v>
      </c>
      <c r="F212" s="8" t="str">
        <f>VLOOKUP(A212,'[1]2026 Subscription Journals'!$A:$Q,16,FALSE)</f>
        <v>https://onlinelibrary.wiley.com/journal/14678748</v>
      </c>
    </row>
    <row r="213" spans="1:6" x14ac:dyDescent="0.2">
      <c r="A213" s="4" t="s">
        <v>506</v>
      </c>
      <c r="B213" s="4">
        <v>15524930</v>
      </c>
      <c r="C213" s="4" t="s">
        <v>5</v>
      </c>
      <c r="D213" s="5" t="s">
        <v>507</v>
      </c>
      <c r="E213" s="4" t="str">
        <f>VLOOKUP(A213,'[1]2026 Subscription Journals'!$A:$R,18,FALSE)</f>
        <v>Cell &amp; Molecular Biology</v>
      </c>
      <c r="F213" s="8" t="str">
        <f>VLOOKUP(A213,'[1]2026 Subscription Journals'!$A:$Q,16,FALSE)</f>
        <v>https://onlinelibrary.wiley.com/journal/15524930</v>
      </c>
    </row>
    <row r="214" spans="1:6" x14ac:dyDescent="0.2">
      <c r="A214" s="4" t="s">
        <v>504</v>
      </c>
      <c r="B214" s="4">
        <v>15524957</v>
      </c>
      <c r="C214" s="4" t="s">
        <v>5</v>
      </c>
      <c r="D214" s="5" t="s">
        <v>505</v>
      </c>
      <c r="E214" s="4" t="str">
        <f>VLOOKUP(A214,'[1]2026 Subscription Journals'!$A:$R,18,FALSE)</f>
        <v>Cell &amp; Molecular Biology</v>
      </c>
      <c r="F214" s="8" t="str">
        <f>VLOOKUP(A214,'[1]2026 Subscription Journals'!$A:$Q,16,FALSE)</f>
        <v>https://onlinelibrary.wiley.com/journal/15524957</v>
      </c>
    </row>
    <row r="215" spans="1:6" x14ac:dyDescent="0.2">
      <c r="A215" s="4" t="s">
        <v>452</v>
      </c>
      <c r="B215" s="4">
        <v>19493592</v>
      </c>
      <c r="C215" s="4" t="s">
        <v>5</v>
      </c>
      <c r="D215" s="5" t="s">
        <v>453</v>
      </c>
      <c r="E215" s="4" t="str">
        <f>VLOOKUP(A215,'[1]2026 Subscription Journals'!$A:$R,18,FALSE)</f>
        <v>Cell &amp; Molecular Biology</v>
      </c>
      <c r="F215" s="8" t="str">
        <f>VLOOKUP(A215,'[1]2026 Subscription Journals'!$A:$Q,16,FALSE)</f>
        <v>https://onlinelibrary.wiley.com/journal/19493592</v>
      </c>
    </row>
    <row r="216" spans="1:6" x14ac:dyDescent="0.2">
      <c r="A216" s="4" t="s">
        <v>1679</v>
      </c>
      <c r="B216" s="4">
        <v>15405915</v>
      </c>
      <c r="C216" s="4" t="s">
        <v>1675</v>
      </c>
      <c r="D216" s="5" t="s">
        <v>1680</v>
      </c>
      <c r="E216" s="4" t="str">
        <f>VLOOKUP(A216,'[1]2026 Subscription Journals'!$A:$R,18,FALSE)</f>
        <v>Decision Sciences</v>
      </c>
      <c r="F216" s="8" t="str">
        <f>VLOOKUP(A216,'[1]2026 Subscription Journals'!$A:$Q,16,FALSE)</f>
        <v>https://onlinelibrary.wiley.com/journal/15405915</v>
      </c>
    </row>
    <row r="217" spans="1:6" x14ac:dyDescent="0.2">
      <c r="A217" s="4" t="s">
        <v>1681</v>
      </c>
      <c r="B217" s="4">
        <v>15404609</v>
      </c>
      <c r="C217" s="4" t="s">
        <v>1675</v>
      </c>
      <c r="D217" s="5" t="s">
        <v>1682</v>
      </c>
      <c r="E217" s="4" t="str">
        <f>VLOOKUP(A217,'[1]2026 Subscription Journals'!$A:$R,18,FALSE)</f>
        <v>Decision Sciences</v>
      </c>
      <c r="F217" s="8" t="str">
        <f>VLOOKUP(A217,'[1]2026 Subscription Journals'!$A:$Q,16,FALSE)</f>
        <v>https://onlinelibrary.wiley.com/journal/15404609</v>
      </c>
    </row>
    <row r="218" spans="1:6" x14ac:dyDescent="0.2">
      <c r="A218" s="4" t="s">
        <v>595</v>
      </c>
      <c r="B218" s="4">
        <v>16009657</v>
      </c>
      <c r="C218" s="4" t="s">
        <v>5</v>
      </c>
      <c r="D218" s="5" t="s">
        <v>596</v>
      </c>
      <c r="E218" s="4" t="str">
        <f>VLOOKUP(A218,'[1]2026 Subscription Journals'!$A:$R,18,FALSE)</f>
        <v>Dental Traumatology</v>
      </c>
      <c r="F218" s="8" t="str">
        <f>VLOOKUP(A218,'[1]2026 Subscription Journals'!$A:$Q,16,FALSE)</f>
        <v>https://onlinelibrary.wiley.com/journal/16009657</v>
      </c>
    </row>
    <row r="219" spans="1:6" x14ac:dyDescent="0.2">
      <c r="A219" s="4" t="s">
        <v>520</v>
      </c>
      <c r="B219" s="4">
        <v>14718847</v>
      </c>
      <c r="C219" s="4" t="s">
        <v>5</v>
      </c>
      <c r="D219" s="5" t="s">
        <v>521</v>
      </c>
      <c r="E219" s="4" t="str">
        <f>VLOOKUP(A219,'[1]2026 Subscription Journals'!$A:$R,18,FALSE)</f>
        <v>Bioethics &amp; Medical Ethics</v>
      </c>
      <c r="F219" s="8" t="str">
        <f>VLOOKUP(A219,'[1]2026 Subscription Journals'!$A:$Q,16,FALSE)</f>
        <v>https://onlinelibrary.wiley.com/journal/14718847</v>
      </c>
    </row>
    <row r="220" spans="1:6" x14ac:dyDescent="0.2">
      <c r="A220" s="4" t="s">
        <v>522</v>
      </c>
      <c r="B220" s="4" t="s">
        <v>523</v>
      </c>
      <c r="C220" s="4" t="s">
        <v>5</v>
      </c>
      <c r="D220" s="5" t="s">
        <v>524</v>
      </c>
      <c r="E220" s="4" t="str">
        <f>VLOOKUP(A220,'[1]2026 Subscription Journals'!$A:$R,18,FALSE)</f>
        <v>Developmental Biology</v>
      </c>
      <c r="F220" s="8" t="str">
        <f>VLOOKUP(A220,'[1]2026 Subscription Journals'!$A:$Q,16,FALSE)</f>
        <v>https://onlinelibrary.wiley.com/journal/1440169X</v>
      </c>
    </row>
    <row r="221" spans="1:6" x14ac:dyDescent="0.2">
      <c r="A221" s="4" t="s">
        <v>537</v>
      </c>
      <c r="B221" s="4">
        <v>10970177</v>
      </c>
      <c r="C221" s="4" t="s">
        <v>5</v>
      </c>
      <c r="D221" s="5" t="s">
        <v>538</v>
      </c>
      <c r="E221" s="4" t="str">
        <f>VLOOKUP(A221,'[1]2026 Subscription Journals'!$A:$R,18,FALSE)</f>
        <v>Developmental Biology</v>
      </c>
      <c r="F221" s="8" t="str">
        <f>VLOOKUP(A221,'[1]2026 Subscription Journals'!$A:$Q,16,FALSE)</f>
        <v>https://anatomypubs.onlinelibrary.wiley.com/journal/10970177</v>
      </c>
    </row>
    <row r="222" spans="1:6" x14ac:dyDescent="0.2">
      <c r="A222" s="4" t="s">
        <v>525</v>
      </c>
      <c r="B222" s="4">
        <v>14698749</v>
      </c>
      <c r="C222" s="4" t="s">
        <v>5</v>
      </c>
      <c r="D222" s="5" t="s">
        <v>526</v>
      </c>
      <c r="E222" s="4" t="str">
        <f>VLOOKUP(A222,'[1]2026 Subscription Journals'!$A:$R,18,FALSE)</f>
        <v>Neurology</v>
      </c>
      <c r="F222" s="8" t="str">
        <f>VLOOKUP(A222,'[1]2026 Subscription Journals'!$A:$Q,16,FALSE)</f>
        <v>https://onlinelibrary.wiley.com/journal/14698749</v>
      </c>
    </row>
    <row r="223" spans="1:6" x14ac:dyDescent="0.2">
      <c r="A223" s="4" t="s">
        <v>531</v>
      </c>
      <c r="B223" s="4">
        <v>14631326</v>
      </c>
      <c r="C223" s="4" t="s">
        <v>5</v>
      </c>
      <c r="D223" s="5" t="s">
        <v>532</v>
      </c>
      <c r="E223" s="4" t="str">
        <f>VLOOKUP(A223,'[1]2026 Subscription Journals'!$A:$R,18,FALSE)</f>
        <v>Diabetes</v>
      </c>
      <c r="F223" s="8" t="str">
        <f>VLOOKUP(A223,'[1]2026 Subscription Journals'!$A:$Q,16,FALSE)</f>
        <v>https://dom-pubs.onlinelibrary.wiley.com/journal/14631326</v>
      </c>
    </row>
    <row r="224" spans="1:6" x14ac:dyDescent="0.2">
      <c r="A224" s="4" t="s">
        <v>529</v>
      </c>
      <c r="B224" s="4">
        <v>15207560</v>
      </c>
      <c r="C224" s="4" t="s">
        <v>5</v>
      </c>
      <c r="D224" s="5" t="s">
        <v>530</v>
      </c>
      <c r="E224" s="4" t="str">
        <f>VLOOKUP(A224,'[1]2026 Subscription Journals'!$A:$R,18,FALSE)</f>
        <v>Diabetes</v>
      </c>
      <c r="F224" s="8" t="str">
        <f>VLOOKUP(A224,'[1]2026 Subscription Journals'!$A:$Q,16,FALSE)</f>
        <v>https://onlinelibrary.wiley.com/journal/15207560</v>
      </c>
    </row>
    <row r="225" spans="1:6" x14ac:dyDescent="0.2">
      <c r="A225" s="4" t="s">
        <v>527</v>
      </c>
      <c r="B225" s="4">
        <v>14645491</v>
      </c>
      <c r="C225" s="4" t="s">
        <v>5</v>
      </c>
      <c r="D225" s="5" t="s">
        <v>528</v>
      </c>
      <c r="E225" s="4" t="str">
        <f>VLOOKUP(A225,'[1]2026 Subscription Journals'!$A:$R,18,FALSE)</f>
        <v>Diabetes</v>
      </c>
      <c r="F225" s="8" t="str">
        <f>VLOOKUP(A225,'[1]2026 Subscription Journals'!$A:$Q,16,FALSE)</f>
        <v>https://onlinelibrary.wiley.com/journal/14645491</v>
      </c>
    </row>
    <row r="226" spans="1:6" x14ac:dyDescent="0.2">
      <c r="A226" s="4" t="s">
        <v>512</v>
      </c>
      <c r="B226" s="4">
        <v>10970339</v>
      </c>
      <c r="C226" s="4" t="s">
        <v>5</v>
      </c>
      <c r="D226" s="5" t="s">
        <v>513</v>
      </c>
      <c r="E226" s="4" t="str">
        <f>VLOOKUP(A226,'[1]2026 Subscription Journals'!$A:$R,18,FALSE)</f>
        <v>Pathology</v>
      </c>
      <c r="F226" s="8" t="str">
        <f>VLOOKUP(A226,'[1]2026 Subscription Journals'!$A:$Q,16,FALSE)</f>
        <v>https://onlinelibrary.wiley.com/journal/10970339</v>
      </c>
    </row>
    <row r="227" spans="1:6" x14ac:dyDescent="0.2">
      <c r="A227" s="4" t="s">
        <v>533</v>
      </c>
      <c r="B227" s="4">
        <v>19493606</v>
      </c>
      <c r="C227" s="4" t="s">
        <v>5</v>
      </c>
      <c r="D227" s="5" t="s">
        <v>534</v>
      </c>
      <c r="E227" s="4" t="str">
        <f>VLOOKUP(A227,'[1]2026 Subscription Journals'!$A:$R,18,FALSE)</f>
        <v>Middle Eastern Politics</v>
      </c>
      <c r="F227" s="8" t="str">
        <f>VLOOKUP(A227,'[1]2026 Subscription Journals'!$A:$Q,16,FALSE)</f>
        <v>https://onlinelibrary.wiley.com/journal/19493606</v>
      </c>
    </row>
    <row r="228" spans="1:6" x14ac:dyDescent="0.2">
      <c r="A228" s="4" t="s">
        <v>518</v>
      </c>
      <c r="B228" s="4">
        <v>14431661</v>
      </c>
      <c r="C228" s="4" t="s">
        <v>5</v>
      </c>
      <c r="D228" s="5" t="s">
        <v>519</v>
      </c>
      <c r="E228" s="4" t="str">
        <f>VLOOKUP(A228,'[1]2026 Subscription Journals'!$A:$R,18,FALSE)</f>
        <v>Endoscopy</v>
      </c>
      <c r="F228" s="8" t="str">
        <f>VLOOKUP(A228,'[1]2026 Subscription Journals'!$A:$Q,16,FALSE)</f>
        <v>https://onlinelibrary.wiley.com/journal/14431661</v>
      </c>
    </row>
    <row r="229" spans="1:6" x14ac:dyDescent="0.2">
      <c r="A229" s="4" t="s">
        <v>510</v>
      </c>
      <c r="B229" s="4">
        <v>14653362</v>
      </c>
      <c r="C229" s="4" t="s">
        <v>5</v>
      </c>
      <c r="D229" s="5" t="s">
        <v>511</v>
      </c>
      <c r="E229" s="4" t="str">
        <f>VLOOKUP(A229,'[1]2026 Subscription Journals'!$A:$R,18,FALSE)</f>
        <v>Addiction</v>
      </c>
      <c r="F229" s="8" t="str">
        <f>VLOOKUP(A229,'[1]2026 Subscription Journals'!$A:$Q,16,FALSE)</f>
        <v>https://onlinelibrary.wiley.com/journal/14653362</v>
      </c>
    </row>
    <row r="230" spans="1:6" x14ac:dyDescent="0.2">
      <c r="A230" s="4" t="s">
        <v>516</v>
      </c>
      <c r="B230" s="4">
        <v>10982299</v>
      </c>
      <c r="C230" s="4" t="s">
        <v>5</v>
      </c>
      <c r="D230" s="5" t="s">
        <v>517</v>
      </c>
      <c r="E230" s="4" t="str">
        <f>VLOOKUP(A230,'[1]2026 Subscription Journals'!$A:$R,18,FALSE)</f>
        <v>Pharmacology &amp; Pharmaceutical Medicine</v>
      </c>
      <c r="F230" s="8" t="str">
        <f>VLOOKUP(A230,'[1]2026 Subscription Journals'!$A:$Q,16,FALSE)</f>
        <v>https://analyticalsciencejournals.onlinelibrary.wiley.com/journal/10982299</v>
      </c>
    </row>
    <row r="231" spans="1:6" x14ac:dyDescent="0.2">
      <c r="A231" s="4" t="s">
        <v>535</v>
      </c>
      <c r="B231" s="4">
        <v>19427611</v>
      </c>
      <c r="C231" s="4" t="s">
        <v>5</v>
      </c>
      <c r="D231" s="5" t="s">
        <v>536</v>
      </c>
      <c r="E231" s="4" t="str">
        <f>VLOOKUP(A231,'[1]2026 Subscription Journals'!$A:$R,18,FALSE)</f>
        <v>Analytical Chemistry</v>
      </c>
      <c r="F231" s="8" t="str">
        <f>VLOOKUP(A231,'[1]2026 Subscription Journals'!$A:$Q,16,FALSE)</f>
        <v>https://analyticalsciencejournals.onlinelibrary.wiley.com/journal/19427611</v>
      </c>
    </row>
    <row r="232" spans="1:6" x14ac:dyDescent="0.2">
      <c r="A232" s="4" t="s">
        <v>642</v>
      </c>
      <c r="B232" s="4">
        <v>10969837</v>
      </c>
      <c r="C232" s="4" t="s">
        <v>5</v>
      </c>
      <c r="D232" s="5" t="s">
        <v>643</v>
      </c>
      <c r="E232" s="4" t="str">
        <f>VLOOKUP(A232,'[1]2026 Subscription Journals'!$A:$R,18,FALSE)</f>
        <v>Geomorphology</v>
      </c>
      <c r="F232" s="8" t="str">
        <f>VLOOKUP(A232,'[1]2026 Subscription Journals'!$A:$Q,16,FALSE)</f>
        <v>https://onlinelibrary.wiley.com/journal/10969837</v>
      </c>
    </row>
    <row r="233" spans="1:6" x14ac:dyDescent="0.2">
      <c r="A233" s="4" t="s">
        <v>584</v>
      </c>
      <c r="B233" s="4">
        <v>15408175</v>
      </c>
      <c r="C233" s="4" t="s">
        <v>5</v>
      </c>
      <c r="D233" s="5" t="s">
        <v>585</v>
      </c>
      <c r="E233" s="4" t="str">
        <f>VLOOKUP(A233,'[1]2026 Subscription Journals'!$A:$R,18,FALSE)</f>
        <v>Cardiovascular Disease</v>
      </c>
      <c r="F233" s="8" t="str">
        <f>VLOOKUP(A233,'[1]2026 Subscription Journals'!$A:$Q,16,FALSE)</f>
        <v>https://onlinelibrary.wiley.com/journal/15408175</v>
      </c>
    </row>
    <row r="234" spans="1:6" x14ac:dyDescent="0.2">
      <c r="A234" s="4" t="s">
        <v>579</v>
      </c>
      <c r="B234" s="4">
        <v>19395582</v>
      </c>
      <c r="C234" s="4" t="s">
        <v>5</v>
      </c>
      <c r="D234" s="5" t="s">
        <v>580</v>
      </c>
      <c r="E234" s="4" t="str">
        <f>VLOOKUP(A234,'[1]2026 Subscription Journals'!$A:$R,18,FALSE)</f>
        <v>Ecology &amp; Organismal Biology</v>
      </c>
      <c r="F234" s="8" t="str">
        <f>VLOOKUP(A234,'[1]2026 Subscription Journals'!$A:$Q,16,FALSE)</f>
        <v>https://esajournals.onlinelibrary.wiley.com/journal/19395582</v>
      </c>
    </row>
    <row r="235" spans="1:6" x14ac:dyDescent="0.2">
      <c r="A235" s="4" t="s">
        <v>601</v>
      </c>
      <c r="B235" s="4">
        <v>13652311</v>
      </c>
      <c r="C235" s="4" t="s">
        <v>5</v>
      </c>
      <c r="D235" s="5" t="s">
        <v>602</v>
      </c>
      <c r="E235" s="4" t="str">
        <f>VLOOKUP(A235,'[1]2026 Subscription Journals'!$A:$R,18,FALSE)</f>
        <v>Entomology</v>
      </c>
      <c r="F235" s="8" t="str">
        <f>VLOOKUP(A235,'[1]2026 Subscription Journals'!$A:$Q,16,FALSE)</f>
        <v>https://resjournals.onlinelibrary.wiley.com/journal/13652311</v>
      </c>
    </row>
    <row r="236" spans="1:6" x14ac:dyDescent="0.2">
      <c r="A236" s="4" t="s">
        <v>640</v>
      </c>
      <c r="B236" s="4">
        <v>14401703</v>
      </c>
      <c r="C236" s="4" t="s">
        <v>5</v>
      </c>
      <c r="D236" s="5" t="s">
        <v>641</v>
      </c>
      <c r="E236" s="4" t="str">
        <f>VLOOKUP(A236,'[1]2026 Subscription Journals'!$A:$R,18,FALSE)</f>
        <v>Ecology &amp; Organismal Biology</v>
      </c>
      <c r="F236" s="8" t="str">
        <f>VLOOKUP(A236,'[1]2026 Subscription Journals'!$A:$Q,16,FALSE)</f>
        <v>https://esj-journals.onlinelibrary.wiley.com/journal/14401703</v>
      </c>
    </row>
    <row r="237" spans="1:6" x14ac:dyDescent="0.2">
      <c r="A237" s="4" t="s">
        <v>1706</v>
      </c>
      <c r="B237" s="4">
        <v>19399170</v>
      </c>
      <c r="C237" s="4" t="s">
        <v>1675</v>
      </c>
      <c r="D237" s="5" t="s">
        <v>1707</v>
      </c>
      <c r="E237" s="4" t="str">
        <f>VLOOKUP(A237,'[1]2026 Subscription Journals'!$A:$R,18,FALSE)</f>
        <v>Ecology &amp; Organismal Biology</v>
      </c>
      <c r="F237" s="8" t="str">
        <f>VLOOKUP(A237,'[1]2026 Subscription Journals'!$A:$Q,16,FALSE)</f>
        <v>https://esajournals.onlinelibrary.wiley.com/journal/19399170</v>
      </c>
    </row>
    <row r="238" spans="1:6" x14ac:dyDescent="0.2">
      <c r="A238" s="4" t="s">
        <v>613</v>
      </c>
      <c r="B238" s="4">
        <v>14610248</v>
      </c>
      <c r="C238" s="4" t="s">
        <v>5</v>
      </c>
      <c r="D238" s="5" t="s">
        <v>614</v>
      </c>
      <c r="E238" s="4" t="str">
        <f>VLOOKUP(A238,'[1]2026 Subscription Journals'!$A:$R,18,FALSE)</f>
        <v>Ecology &amp; Organismal Biology</v>
      </c>
      <c r="F238" s="8" t="str">
        <f>VLOOKUP(A238,'[1]2026 Subscription Journals'!$A:$Q,16,FALSE)</f>
        <v>https://onlinelibrary.wiley.com/journal/14610248</v>
      </c>
    </row>
    <row r="239" spans="1:6" x14ac:dyDescent="0.2">
      <c r="A239" s="4" t="s">
        <v>590</v>
      </c>
      <c r="B239" s="4">
        <v>14680262</v>
      </c>
      <c r="C239" s="4" t="s">
        <v>5</v>
      </c>
      <c r="D239" s="5" t="s">
        <v>591</v>
      </c>
      <c r="E239" s="4" t="str">
        <f>VLOOKUP(A239,'[1]2026 Subscription Journals'!$A:$R,18,FALSE)</f>
        <v>Econometrics</v>
      </c>
      <c r="F239" s="8" t="str">
        <f>VLOOKUP(A239,'[1]2026 Subscription Journals'!$A:$Q,16,FALSE)</f>
        <v>https://onlinelibrary.wiley.com/journal/14680262</v>
      </c>
    </row>
    <row r="240" spans="1:6" x14ac:dyDescent="0.2">
      <c r="A240" s="4" t="s">
        <v>619</v>
      </c>
      <c r="B240" s="4">
        <v>17453992</v>
      </c>
      <c r="C240" s="4" t="s">
        <v>5</v>
      </c>
      <c r="D240" s="5" t="s">
        <v>620</v>
      </c>
      <c r="E240" s="4" t="str">
        <f>VLOOKUP(A240,'[1]2026 Subscription Journals'!$A:$R,18,FALSE)</f>
        <v>Educational Research &amp; Statistics</v>
      </c>
      <c r="F240" s="8" t="str">
        <f>VLOOKUP(A240,'[1]2026 Subscription Journals'!$A:$Q,16,FALSE)</f>
        <v>https://onlinelibrary.wiley.com/journal/17453992</v>
      </c>
    </row>
    <row r="241" spans="1:6" x14ac:dyDescent="0.2">
      <c r="A241" s="4" t="s">
        <v>599</v>
      </c>
      <c r="B241" s="4">
        <v>15206416</v>
      </c>
      <c r="C241" s="4" t="s">
        <v>5</v>
      </c>
      <c r="D241" s="5" t="s">
        <v>600</v>
      </c>
      <c r="E241" s="4" t="str">
        <f>VLOOKUP(A241,'[1]2026 Subscription Journals'!$A:$R,18,FALSE)</f>
        <v>Power Technology &amp; Power Engineering</v>
      </c>
      <c r="F241" s="8" t="str">
        <f>VLOOKUP(A241,'[1]2026 Subscription Journals'!$A:$Q,16,FALSE)</f>
        <v>https://onlinelibrary.wiley.com/journal/15206416</v>
      </c>
    </row>
    <row r="242" spans="1:6" x14ac:dyDescent="0.2">
      <c r="A242" s="4">
        <v>2049</v>
      </c>
      <c r="B242" s="4">
        <v>15214109</v>
      </c>
      <c r="C242" s="4" t="s">
        <v>5</v>
      </c>
      <c r="D242" s="5" t="s">
        <v>77</v>
      </c>
      <c r="E242" s="4" t="str">
        <f>VLOOKUP(A242,'[1]2026 Subscription Journals'!$A:$R,18,FALSE)</f>
        <v>Analytical Chemistry</v>
      </c>
      <c r="F242" s="8" t="str">
        <f>VLOOKUP(A242,'[1]2026 Subscription Journals'!$A:$Q,16,FALSE)</f>
        <v>https://analyticalsciencejournals.onlinelibrary.wiley.com/journal/15214109</v>
      </c>
    </row>
    <row r="243" spans="1:6" x14ac:dyDescent="0.2">
      <c r="A243" s="4" t="s">
        <v>588</v>
      </c>
      <c r="B243" s="4">
        <v>19429541</v>
      </c>
      <c r="C243" s="4" t="s">
        <v>5</v>
      </c>
      <c r="D243" s="5" t="s">
        <v>589</v>
      </c>
      <c r="E243" s="4" t="str">
        <f>VLOOKUP(A243,'[1]2026 Subscription Journals'!$A:$R,18,FALSE)</f>
        <v>Circuit Theory &amp; Design</v>
      </c>
      <c r="F243" s="8" t="str">
        <f>VLOOKUP(A243,'[1]2026 Subscription Journals'!$A:$Q,16,FALSE)</f>
        <v>https://onlinelibrary.wiley.com/journal/19429541</v>
      </c>
    </row>
    <row r="244" spans="1:6" x14ac:dyDescent="0.2">
      <c r="A244" s="4">
        <v>2027</v>
      </c>
      <c r="B244" s="4">
        <v>15222683</v>
      </c>
      <c r="C244" s="4" t="s">
        <v>5</v>
      </c>
      <c r="D244" s="5" t="s">
        <v>69</v>
      </c>
      <c r="E244" s="4" t="str">
        <f>VLOOKUP(A244,'[1]2026 Subscription Journals'!$A:$R,18,FALSE)</f>
        <v>Biochemistry (Chemical Biology)</v>
      </c>
      <c r="F244" s="8" t="str">
        <f>VLOOKUP(A244,'[1]2026 Subscription Journals'!$A:$Q,16,FALSE)</f>
        <v>https://analyticalsciencejournals.onlinelibrary.wiley.com/journal/15222683</v>
      </c>
    </row>
    <row r="245" spans="1:6" x14ac:dyDescent="0.2">
      <c r="A245" s="4" t="s">
        <v>621</v>
      </c>
      <c r="B245" s="4">
        <v>17426723</v>
      </c>
      <c r="C245" s="4" t="s">
        <v>5</v>
      </c>
      <c r="D245" s="5" t="s">
        <v>622</v>
      </c>
      <c r="E245" s="4" t="str">
        <f>VLOOKUP(A245,'[1]2026 Subscription Journals'!$A:$R,18,FALSE)</f>
        <v>Emergency Medicine &amp; Trauma</v>
      </c>
      <c r="F245" s="8" t="str">
        <f>VLOOKUP(A245,'[1]2026 Subscription Journals'!$A:$Q,16,FALSE)</f>
        <v>https://onlinelibrary.wiley.com/journal/17426723</v>
      </c>
    </row>
    <row r="246" spans="1:6" x14ac:dyDescent="0.2">
      <c r="A246" s="4" t="s">
        <v>644</v>
      </c>
      <c r="B246" s="4">
        <v>25784862</v>
      </c>
      <c r="C246" s="4" t="s">
        <v>5</v>
      </c>
      <c r="D246" s="5" t="s">
        <v>645</v>
      </c>
      <c r="E246" s="4" t="str">
        <f>VLOOKUP(A246,'[1]2026 Subscription Journals'!$A:$R,18,FALSE)</f>
        <v>Energy Storage</v>
      </c>
      <c r="F246" s="8" t="str">
        <f>VLOOKUP(A246,'[1]2026 Subscription Journals'!$A:$Q,16,FALSE)</f>
        <v>https://onlinelibrary.wiley.com/journal/25784862</v>
      </c>
    </row>
    <row r="247" spans="1:6" x14ac:dyDescent="0.2">
      <c r="A247" s="4">
        <v>2198</v>
      </c>
      <c r="B247" s="4">
        <v>21944296</v>
      </c>
      <c r="C247" s="4" t="s">
        <v>5</v>
      </c>
      <c r="D247" s="5" t="s">
        <v>91</v>
      </c>
      <c r="E247" s="4" t="str">
        <f>VLOOKUP(A247,'[1]2026 Subscription Journals'!$A:$R,18,FALSE)</f>
        <v>General &amp; Introductory Chemical Engineering</v>
      </c>
      <c r="F247" s="8" t="str">
        <f>VLOOKUP(A247,'[1]2026 Subscription Journals'!$A:$Q,16,FALSE)</f>
        <v>https://onlinelibrary.wiley.com/journal/21944296</v>
      </c>
    </row>
    <row r="248" spans="1:6" x14ac:dyDescent="0.2">
      <c r="A248" s="4" t="s">
        <v>597</v>
      </c>
      <c r="B248" s="4">
        <v>15707458</v>
      </c>
      <c r="C248" s="4" t="s">
        <v>5</v>
      </c>
      <c r="D248" s="5" t="s">
        <v>598</v>
      </c>
      <c r="E248" s="4" t="str">
        <f>VLOOKUP(A248,'[1]2026 Subscription Journals'!$A:$R,18,FALSE)</f>
        <v>Entomology</v>
      </c>
      <c r="F248" s="8" t="str">
        <f>VLOOKUP(A248,'[1]2026 Subscription Journals'!$A:$Q,16,FALSE)</f>
        <v>https://onlinelibrary.wiley.com/journal/15707458</v>
      </c>
    </row>
    <row r="249" spans="1:6" x14ac:dyDescent="0.2">
      <c r="A249" s="4" t="s">
        <v>623</v>
      </c>
      <c r="B249" s="4">
        <v>17485967</v>
      </c>
      <c r="C249" s="4" t="s">
        <v>5</v>
      </c>
      <c r="D249" s="5" t="s">
        <v>624</v>
      </c>
      <c r="E249" s="4" t="str">
        <f>VLOOKUP(A249,'[1]2026 Subscription Journals'!$A:$R,18,FALSE)</f>
        <v>Entomology</v>
      </c>
      <c r="F249" s="8" t="str">
        <f>VLOOKUP(A249,'[1]2026 Subscription Journals'!$A:$Q,16,FALSE)</f>
        <v>https://onlinelibrary.wiley.com/journal/17485967</v>
      </c>
    </row>
    <row r="250" spans="1:6" x14ac:dyDescent="0.2">
      <c r="A250" s="4" t="s">
        <v>625</v>
      </c>
      <c r="B250" s="4">
        <v>14798298</v>
      </c>
      <c r="C250" s="4" t="s">
        <v>5</v>
      </c>
      <c r="D250" s="5" t="s">
        <v>626</v>
      </c>
      <c r="E250" s="4" t="str">
        <f>VLOOKUP(A250,'[1]2026 Subscription Journals'!$A:$R,18,FALSE)</f>
        <v>Entomology</v>
      </c>
      <c r="F250" s="8" t="str">
        <f>VLOOKUP(A250,'[1]2026 Subscription Journals'!$A:$Q,16,FALSE)</f>
        <v>https://onlinelibrary.wiley.com/journal/14798298</v>
      </c>
    </row>
    <row r="251" spans="1:6" x14ac:dyDescent="0.2">
      <c r="A251" s="4" t="s">
        <v>615</v>
      </c>
      <c r="B251" s="4">
        <v>10982280</v>
      </c>
      <c r="C251" s="4" t="s">
        <v>5</v>
      </c>
      <c r="D251" s="5" t="s">
        <v>616</v>
      </c>
      <c r="E251" s="4" t="str">
        <f>VLOOKUP(A251,'[1]2026 Subscription Journals'!$A:$R,18,FALSE)</f>
        <v>Genetics</v>
      </c>
      <c r="F251" s="8" t="str">
        <f>VLOOKUP(A251,'[1]2026 Subscription Journals'!$A:$Q,16,FALSE)</f>
        <v>https://onlinelibrary.wiley.com/journal/10982280</v>
      </c>
    </row>
    <row r="252" spans="1:6" x14ac:dyDescent="0.2">
      <c r="A252" s="4" t="s">
        <v>617</v>
      </c>
      <c r="B252" s="4">
        <v>14622920</v>
      </c>
      <c r="C252" s="4" t="s">
        <v>5</v>
      </c>
      <c r="D252" s="5" t="s">
        <v>618</v>
      </c>
      <c r="E252" s="4" t="str">
        <f>VLOOKUP(A252,'[1]2026 Subscription Journals'!$A:$R,18,FALSE)</f>
        <v>Microbial Ecology</v>
      </c>
      <c r="F252" s="8" t="str">
        <f>VLOOKUP(A252,'[1]2026 Subscription Journals'!$A:$Q,16,FALSE)</f>
        <v>https://enviromicro-journals.onlinelibrary.wiley.com/journal/14622920</v>
      </c>
    </row>
    <row r="253" spans="1:6" x14ac:dyDescent="0.2">
      <c r="A253" s="4" t="s">
        <v>632</v>
      </c>
      <c r="B253" s="4">
        <v>19447450</v>
      </c>
      <c r="C253" s="4" t="s">
        <v>5</v>
      </c>
      <c r="D253" s="5" t="s">
        <v>633</v>
      </c>
      <c r="E253" s="4" t="str">
        <f>VLOOKUP(A253,'[1]2026 Subscription Journals'!$A:$R,18,FALSE)</f>
        <v>Environmental Engineering</v>
      </c>
      <c r="F253" s="8" t="str">
        <f>VLOOKUP(A253,'[1]2026 Subscription Journals'!$A:$Q,16,FALSE)</f>
        <v>https://aiche.onlinelibrary.wiley.com/journal/19447450</v>
      </c>
    </row>
    <row r="254" spans="1:6" x14ac:dyDescent="0.2">
      <c r="A254" s="4" t="s">
        <v>1595</v>
      </c>
      <c r="B254" s="4">
        <v>15206483</v>
      </c>
      <c r="C254" s="4" t="s">
        <v>5</v>
      </c>
      <c r="D254" s="5" t="s">
        <v>1596</v>
      </c>
      <c r="E254" s="4" t="str">
        <f>VLOOKUP(A254,'[1]2026 Subscription Journals'!$A:$R,18,FALSE)</f>
        <v>Environmental Management, Policy &amp; Planning</v>
      </c>
      <c r="F254" s="8" t="str">
        <f>VLOOKUP(A254,'[1]2026 Subscription Journals'!$A:$Q,16,FALSE)</f>
        <v>https://onlinelibrary.wiley.com/journal/15206483</v>
      </c>
    </row>
    <row r="255" spans="1:6" x14ac:dyDescent="0.2">
      <c r="A255" s="4" t="s">
        <v>1738</v>
      </c>
      <c r="B255" s="4">
        <v>15227278</v>
      </c>
      <c r="C255" s="4" t="s">
        <v>1675</v>
      </c>
      <c r="D255" s="5" t="s">
        <v>1739</v>
      </c>
      <c r="E255" s="4" t="str">
        <f>VLOOKUP(A255,'[1]2026 Subscription Journals'!$A:$R,18,FALSE)</f>
        <v>Toxicology</v>
      </c>
      <c r="F255" s="8" t="str">
        <f>VLOOKUP(A255,'[1]2026 Subscription Journals'!$A:$Q,16,FALSE)</f>
        <v>https://onlinelibrary.wiley.com/journal/15227278</v>
      </c>
    </row>
    <row r="256" spans="1:6" x14ac:dyDescent="0.2">
      <c r="A256" s="4" t="s">
        <v>627</v>
      </c>
      <c r="B256" s="4" t="s">
        <v>628</v>
      </c>
      <c r="C256" s="4" t="s">
        <v>5</v>
      </c>
      <c r="D256" s="5" t="s">
        <v>629</v>
      </c>
      <c r="E256" s="4" t="str">
        <f>VLOOKUP(A256,'[1]2026 Subscription Journals'!$A:$R,18,FALSE)</f>
        <v>Environmental Statistics &amp; Environmetrics</v>
      </c>
      <c r="F256" s="8" t="str">
        <f>VLOOKUP(A256,'[1]2026 Subscription Journals'!$A:$Q,16,FALSE)</f>
        <v>https://onlinelibrary.wiley.com/journal/1099095X</v>
      </c>
    </row>
    <row r="257" spans="1:6" x14ac:dyDescent="0.2">
      <c r="A257" s="4" t="s">
        <v>638</v>
      </c>
      <c r="B257" s="4">
        <v>15281167</v>
      </c>
      <c r="C257" s="4" t="s">
        <v>5</v>
      </c>
      <c r="D257" s="5" t="s">
        <v>639</v>
      </c>
      <c r="E257" s="4" t="str">
        <f>VLOOKUP(A257,'[1]2026 Subscription Journals'!$A:$R,18,FALSE)</f>
        <v>Neurology</v>
      </c>
      <c r="F257" s="8" t="str">
        <f>VLOOKUP(A257,'[1]2026 Subscription Journals'!$A:$Q,16,FALSE)</f>
        <v>https://onlinelibrary.wiley.com/journal/15281167</v>
      </c>
    </row>
    <row r="258" spans="1:6" x14ac:dyDescent="0.2">
      <c r="A258" s="4" t="s">
        <v>636</v>
      </c>
      <c r="B258" s="4">
        <v>19506945</v>
      </c>
      <c r="C258" s="4" t="s">
        <v>5</v>
      </c>
      <c r="D258" s="5" t="s">
        <v>637</v>
      </c>
      <c r="E258" s="4" t="str">
        <f>VLOOKUP(A258,'[1]2026 Subscription Journals'!$A:$R,18,FALSE)</f>
        <v>Neurology</v>
      </c>
      <c r="F258" s="8" t="str">
        <f>VLOOKUP(A258,'[1]2026 Subscription Journals'!$A:$Q,16,FALSE)</f>
        <v>https://onlinelibrary.wiley.com/journal/19506945</v>
      </c>
    </row>
    <row r="259" spans="1:6" x14ac:dyDescent="0.2">
      <c r="A259" s="4" t="s">
        <v>648</v>
      </c>
      <c r="B259" s="4" t="s">
        <v>649</v>
      </c>
      <c r="C259" s="4" t="s">
        <v>5</v>
      </c>
      <c r="D259" s="5" t="s">
        <v>650</v>
      </c>
      <c r="E259" s="4" t="str">
        <f>VLOOKUP(A259,'[1]2026 Subscription Journals'!$A:$R,18,FALSE)</f>
        <v>Agricultural Economics &amp; Resource Management</v>
      </c>
      <c r="F259" s="8" t="str">
        <f>VLOOKUP(A259,'[1]2026 Subscription Journals'!$A:$Q,16,FALSE)</f>
        <v>https://onlinelibrary.wiley.com/journal/1746692X</v>
      </c>
    </row>
    <row r="260" spans="1:6" x14ac:dyDescent="0.2">
      <c r="A260" s="4" t="s">
        <v>586</v>
      </c>
      <c r="B260" s="4">
        <v>13652362</v>
      </c>
      <c r="C260" s="4" t="s">
        <v>5</v>
      </c>
      <c r="D260" s="5" t="s">
        <v>587</v>
      </c>
      <c r="E260" s="4" t="str">
        <f>VLOOKUP(A260,'[1]2026 Subscription Journals'!$A:$R,18,FALSE)</f>
        <v>General &amp; Internal Medicine</v>
      </c>
      <c r="F260" s="8" t="str">
        <f>VLOOKUP(A260,'[1]2026 Subscription Journals'!$A:$Q,16,FALSE)</f>
        <v>https://onlinelibrary.wiley.com/journal/13652362</v>
      </c>
    </row>
    <row r="261" spans="1:6" x14ac:dyDescent="0.2">
      <c r="A261" s="4" t="s">
        <v>603</v>
      </c>
      <c r="B261" s="4">
        <v>16000579</v>
      </c>
      <c r="C261" s="4" t="s">
        <v>5</v>
      </c>
      <c r="D261" s="5" t="s">
        <v>604</v>
      </c>
      <c r="E261" s="4" t="str">
        <f>VLOOKUP(A261,'[1]2026 Subscription Journals'!$A:$R,18,FALSE)</f>
        <v>Community Dentistry &amp; Public Health</v>
      </c>
      <c r="F261" s="8" t="str">
        <f>VLOOKUP(A261,'[1]2026 Subscription Journals'!$A:$Q,16,FALSE)</f>
        <v>https://onlinelibrary.wiley.com/journal/16000579</v>
      </c>
    </row>
    <row r="262" spans="1:6" x14ac:dyDescent="0.2">
      <c r="A262" s="4" t="s">
        <v>605</v>
      </c>
      <c r="B262" s="4">
        <v>14653435</v>
      </c>
      <c r="C262" s="4" t="s">
        <v>5</v>
      </c>
      <c r="D262" s="5" t="s">
        <v>606</v>
      </c>
      <c r="E262" s="4" t="str">
        <f>VLOOKUP(A262,'[1]2026 Subscription Journals'!$A:$R,18,FALSE)</f>
        <v>General &amp; Introductory Education</v>
      </c>
      <c r="F262" s="8" t="str">
        <f>VLOOKUP(A262,'[1]2026 Subscription Journals'!$A:$Q,16,FALSE)</f>
        <v>https://onlinelibrary.wiley.com/journal/14653435</v>
      </c>
    </row>
    <row r="263" spans="1:6" x14ac:dyDescent="0.2">
      <c r="A263" s="4">
        <v>2040</v>
      </c>
      <c r="B263" s="4">
        <v>15214141</v>
      </c>
      <c r="C263" s="4" t="s">
        <v>5</v>
      </c>
      <c r="D263" s="5" t="s">
        <v>70</v>
      </c>
      <c r="E263" s="4" t="str">
        <f>VLOOKUP(A263,'[1]2026 Subscription Journals'!$A:$R,18,FALSE)</f>
        <v>Immunology</v>
      </c>
      <c r="F263" s="8" t="str">
        <f>VLOOKUP(A263,'[1]2026 Subscription Journals'!$A:$Q,16,FALSE)</f>
        <v>https://onlinelibrary.wiley.com/journal/15214141</v>
      </c>
    </row>
    <row r="264" spans="1:6" x14ac:dyDescent="0.2">
      <c r="A264" s="4">
        <v>2005</v>
      </c>
      <c r="B264" s="4">
        <v>10990682</v>
      </c>
      <c r="C264" s="4" t="s">
        <v>5</v>
      </c>
      <c r="D264" s="5" t="s">
        <v>63</v>
      </c>
      <c r="E264" s="4" t="str">
        <f>VLOOKUP(A264,'[1]2026 Subscription Journals'!$A:$R,18,FALSE)</f>
        <v>Inorganic Chemistry</v>
      </c>
      <c r="F264" s="8" t="str">
        <f>VLOOKUP(A264,'[1]2026 Subscription Journals'!$A:$Q,16,FALSE)</f>
        <v>https://chemistry-europe.onlinelibrary.wiley.com/journal/10990682c</v>
      </c>
    </row>
    <row r="265" spans="1:6" x14ac:dyDescent="0.2">
      <c r="A265" s="4">
        <v>2114</v>
      </c>
      <c r="B265" s="4">
        <v>14389312</v>
      </c>
      <c r="C265" s="4" t="s">
        <v>5</v>
      </c>
      <c r="D265" s="5" t="s">
        <v>83</v>
      </c>
      <c r="E265" s="4" t="str">
        <f>VLOOKUP(A265,'[1]2026 Subscription Journals'!$A:$R,18,FALSE)</f>
        <v>Oils &amp; Fats</v>
      </c>
      <c r="F265" s="8" t="str">
        <f>VLOOKUP(A265,'[1]2026 Subscription Journals'!$A:$Q,16,FALSE)</f>
        <v>https://onlinelibrary.wiley.com/journal/14389312</v>
      </c>
    </row>
    <row r="266" spans="1:6" x14ac:dyDescent="0.2">
      <c r="A266" s="4" t="s">
        <v>607</v>
      </c>
      <c r="B266" s="4">
        <v>14609568</v>
      </c>
      <c r="C266" s="4" t="s">
        <v>5</v>
      </c>
      <c r="D266" s="5" t="s">
        <v>608</v>
      </c>
      <c r="E266" s="4" t="str">
        <f>VLOOKUP(A266,'[1]2026 Subscription Journals'!$A:$R,18,FALSE)</f>
        <v>Neuroscience</v>
      </c>
      <c r="F266" s="8" t="str">
        <f>VLOOKUP(A266,'[1]2026 Subscription Journals'!$A:$Q,16,FALSE)</f>
        <v>https://onlinelibrary.wiley.com/journal/14609568</v>
      </c>
    </row>
    <row r="267" spans="1:6" x14ac:dyDescent="0.2">
      <c r="A267" s="4" t="s">
        <v>630</v>
      </c>
      <c r="B267" s="4">
        <v>16000722</v>
      </c>
      <c r="C267" s="4" t="s">
        <v>5</v>
      </c>
      <c r="D267" s="5" t="s">
        <v>631</v>
      </c>
      <c r="E267" s="4" t="str">
        <f>VLOOKUP(A267,'[1]2026 Subscription Journals'!$A:$R,18,FALSE)</f>
        <v>Oral Sciences &amp; Technology</v>
      </c>
      <c r="F267" s="8" t="str">
        <f>VLOOKUP(A267,'[1]2026 Subscription Journals'!$A:$Q,16,FALSE)</f>
        <v>https://onlinelibrary.wiley.com/journal/16000722</v>
      </c>
    </row>
    <row r="268" spans="1:6" x14ac:dyDescent="0.2">
      <c r="A268" s="4">
        <v>2046</v>
      </c>
      <c r="B268" s="4">
        <v>10990690</v>
      </c>
      <c r="C268" s="4" t="s">
        <v>5</v>
      </c>
      <c r="D268" s="5" t="s">
        <v>75</v>
      </c>
      <c r="E268" s="4" t="str">
        <f>VLOOKUP(A268,'[1]2026 Subscription Journals'!$A:$R,18,FALSE)</f>
        <v>Organic Chemistry</v>
      </c>
      <c r="F268" s="8" t="str">
        <f>VLOOKUP(A268,'[1]2026 Subscription Journals'!$A:$Q,16,FALSE)</f>
        <v>https://chemistry-europe.onlinelibrary.wiley.com/journal/10990690</v>
      </c>
    </row>
    <row r="269" spans="1:6" x14ac:dyDescent="0.2">
      <c r="A269" s="4" t="s">
        <v>17</v>
      </c>
      <c r="B269" s="4">
        <v>15322149</v>
      </c>
      <c r="C269" s="4" t="s">
        <v>1742</v>
      </c>
      <c r="D269" s="5" t="s">
        <v>18</v>
      </c>
      <c r="E269" s="4" t="str">
        <f>VLOOKUP(A269,'[1]2026 Subscription Journals'!$A:$R,18,FALSE)</f>
        <v>Pain Medicine</v>
      </c>
      <c r="F269" s="8" t="str">
        <f>VLOOKUP(A269,'[1]2026 Subscription Journals'!$A:$Q,16,FALSE)</f>
        <v>https://onlinelibrary.wiley.com/journal/15322149</v>
      </c>
    </row>
    <row r="270" spans="1:6" x14ac:dyDescent="0.2">
      <c r="A270" s="4" t="s">
        <v>609</v>
      </c>
      <c r="B270" s="4">
        <v>10990992</v>
      </c>
      <c r="C270" s="4" t="s">
        <v>5</v>
      </c>
      <c r="D270" s="5" t="s">
        <v>610</v>
      </c>
      <c r="E270" s="4" t="str">
        <f>VLOOKUP(A270,'[1]2026 Subscription Journals'!$A:$R,18,FALSE)</f>
        <v>Social Psychology</v>
      </c>
      <c r="F270" s="8" t="str">
        <f>VLOOKUP(A270,'[1]2026 Subscription Journals'!$A:$Q,16,FALSE)</f>
        <v>https://onlinelibrary.wiley.com/journal/10990992</v>
      </c>
    </row>
    <row r="271" spans="1:6" x14ac:dyDescent="0.2">
      <c r="A271" s="4" t="s">
        <v>611</v>
      </c>
      <c r="B271" s="4">
        <v>13652389</v>
      </c>
      <c r="C271" s="4" t="s">
        <v>5</v>
      </c>
      <c r="D271" s="5" t="s">
        <v>612</v>
      </c>
      <c r="E271" s="4" t="str">
        <f>VLOOKUP(A271,'[1]2026 Subscription Journals'!$A:$R,18,FALSE)</f>
        <v>Soil Science &amp; Geoarchaeology</v>
      </c>
      <c r="F271" s="8" t="str">
        <f>VLOOKUP(A271,'[1]2026 Subscription Journals'!$A:$Q,16,FALSE)</f>
        <v>https://bsssjournals.onlinelibrary.wiley.com/journal/13652389</v>
      </c>
    </row>
    <row r="272" spans="1:6" x14ac:dyDescent="0.2">
      <c r="A272" s="4" t="s">
        <v>634</v>
      </c>
      <c r="B272" s="4">
        <v>23806567</v>
      </c>
      <c r="C272" s="4" t="s">
        <v>5</v>
      </c>
      <c r="D272" s="5" t="s">
        <v>635</v>
      </c>
      <c r="E272" s="4" t="str">
        <f>VLOOKUP(A272,'[1]2026 Subscription Journals'!$A:$R,18,FALSE)</f>
        <v>Political Science Special Topics</v>
      </c>
      <c r="F272" s="8" t="str">
        <f>VLOOKUP(A272,'[1]2026 Subscription Journals'!$A:$Q,16,FALSE)</f>
        <v>https://onlinelibrary.wiley.com/journal/23806567</v>
      </c>
    </row>
    <row r="273" spans="1:6" x14ac:dyDescent="0.2">
      <c r="A273" s="4" t="s">
        <v>592</v>
      </c>
      <c r="B273" s="4" t="s">
        <v>593</v>
      </c>
      <c r="C273" s="4" t="s">
        <v>5</v>
      </c>
      <c r="D273" s="5" t="s">
        <v>594</v>
      </c>
      <c r="E273" s="4" t="str">
        <f>VLOOKUP(A273,'[1]2026 Subscription Journals'!$A:$R,18,FALSE)</f>
        <v>Evolution</v>
      </c>
      <c r="F273" s="8" t="str">
        <f>VLOOKUP(A273,'[1]2026 Subscription Journals'!$A:$Q,16,FALSE)</f>
        <v>https://onlinelibrary.wiley.com/journal/1525142X</v>
      </c>
    </row>
    <row r="274" spans="1:6" x14ac:dyDescent="0.2">
      <c r="A274" s="4" t="s">
        <v>651</v>
      </c>
      <c r="B274" s="4">
        <v>15206505</v>
      </c>
      <c r="C274" s="4" t="s">
        <v>5</v>
      </c>
      <c r="D274" s="5" t="s">
        <v>652</v>
      </c>
      <c r="E274" s="4" t="str">
        <f>VLOOKUP(A274,'[1]2026 Subscription Journals'!$A:$R,18,FALSE)</f>
        <v>Evolutionary Biology</v>
      </c>
      <c r="F274" s="8" t="str">
        <f>VLOOKUP(A274,'[1]2026 Subscription Journals'!$A:$Q,16,FALSE)</f>
        <v>https://onlinelibrary.wiley.com/journal/15206505</v>
      </c>
    </row>
    <row r="275" spans="1:6" x14ac:dyDescent="0.2">
      <c r="A275" s="4" t="s">
        <v>653</v>
      </c>
      <c r="B275" s="4">
        <v>16000625</v>
      </c>
      <c r="C275" s="4" t="s">
        <v>5</v>
      </c>
      <c r="D275" s="5" t="s">
        <v>654</v>
      </c>
      <c r="E275" s="4" t="str">
        <f>VLOOKUP(A275,'[1]2026 Subscription Journals'!$A:$R,18,FALSE)</f>
        <v>Dermatology</v>
      </c>
      <c r="F275" s="8" t="str">
        <f>VLOOKUP(A275,'[1]2026 Subscription Journals'!$A:$Q,16,FALSE)</f>
        <v>https://onlinelibrary.wiley.com/journal/16000625</v>
      </c>
    </row>
    <row r="276" spans="1:6" x14ac:dyDescent="0.2">
      <c r="A276" s="4" t="s">
        <v>655</v>
      </c>
      <c r="B276" s="4">
        <v>14680394</v>
      </c>
      <c r="C276" s="4" t="s">
        <v>5</v>
      </c>
      <c r="D276" s="5" t="s">
        <v>656</v>
      </c>
      <c r="E276" s="4" t="str">
        <f>VLOOKUP(A276,'[1]2026 Subscription Journals'!$A:$R,18,FALSE)</f>
        <v>General &amp; Introductory Electrical &amp; Electronics Engineering</v>
      </c>
      <c r="F276" s="8" t="str">
        <f>VLOOKUP(A276,'[1]2026 Subscription Journals'!$A:$Q,16,FALSE)</f>
        <v>https://onlinelibrary.wiley.com/journal/14680394</v>
      </c>
    </row>
    <row r="277" spans="1:6" x14ac:dyDescent="0.2">
      <c r="A277" s="4" t="s">
        <v>663</v>
      </c>
      <c r="B277" s="4">
        <v>15523934</v>
      </c>
      <c r="C277" s="4" t="s">
        <v>5</v>
      </c>
      <c r="D277" s="5" t="s">
        <v>664</v>
      </c>
      <c r="E277" s="4" t="str">
        <f>VLOOKUP(A277,'[1]2026 Subscription Journals'!$A:$R,18,FALSE)</f>
        <v>Family Studies General</v>
      </c>
      <c r="F277" s="8" t="str">
        <f>VLOOKUP(A277,'[1]2026 Subscription Journals'!$A:$Q,16,FALSE)</f>
        <v>https://onlinelibrary.wiley.com/journal/15523934</v>
      </c>
    </row>
    <row r="278" spans="1:6" x14ac:dyDescent="0.2">
      <c r="A278" s="4" t="s">
        <v>661</v>
      </c>
      <c r="B278" s="4">
        <v>15455300</v>
      </c>
      <c r="C278" s="4" t="s">
        <v>5</v>
      </c>
      <c r="D278" s="5" t="s">
        <v>662</v>
      </c>
      <c r="E278" s="4" t="str">
        <f>VLOOKUP(A278,'[1]2026 Subscription Journals'!$A:$R,18,FALSE)</f>
        <v>Family Studies General</v>
      </c>
      <c r="F278" s="8" t="str">
        <f>VLOOKUP(A278,'[1]2026 Subscription Journals'!$A:$Q,16,FALSE)</f>
        <v>https://onlinelibrary.wiley.com/journal/15455300</v>
      </c>
    </row>
    <row r="279" spans="1:6" x14ac:dyDescent="0.2">
      <c r="A279" s="4" t="s">
        <v>669</v>
      </c>
      <c r="B279" s="4">
        <v>14602695</v>
      </c>
      <c r="C279" s="4" t="s">
        <v>5</v>
      </c>
      <c r="D279" s="5" t="s">
        <v>670</v>
      </c>
      <c r="E279" s="4" t="str">
        <f>VLOOKUP(A279,'[1]2026 Subscription Journals'!$A:$R,18,FALSE)</f>
        <v>Failure Fracture</v>
      </c>
      <c r="F279" s="8" t="str">
        <f>VLOOKUP(A279,'[1]2026 Subscription Journals'!$A:$Q,16,FALSE)</f>
        <v>https://onlinelibrary.wiley.com/journal/14602695</v>
      </c>
    </row>
    <row r="280" spans="1:6" x14ac:dyDescent="0.2">
      <c r="A280" s="4">
        <v>2243</v>
      </c>
      <c r="B280" s="4" t="s">
        <v>101</v>
      </c>
      <c r="C280" s="4" t="s">
        <v>5</v>
      </c>
      <c r="D280" s="5" t="s">
        <v>102</v>
      </c>
      <c r="E280" s="4" t="str">
        <f>VLOOKUP(A280,'[1]2026 Subscription Journals'!$A:$R,18,FALSE)</f>
        <v>Plant Science</v>
      </c>
      <c r="F280" s="8" t="str">
        <f>VLOOKUP(A280,'[1]2026 Subscription Journals'!$A:$Q,16,FALSE)</f>
        <v>https://onlinelibrary.wiley.com/journal/1522239Xb</v>
      </c>
    </row>
    <row r="281" spans="1:6" x14ac:dyDescent="0.2">
      <c r="A281" s="4" t="s">
        <v>659</v>
      </c>
      <c r="B281" s="4">
        <v>10991018</v>
      </c>
      <c r="C281" s="4" t="s">
        <v>5</v>
      </c>
      <c r="D281" s="5" t="s">
        <v>660</v>
      </c>
      <c r="E281" s="4" t="str">
        <f>VLOOKUP(A281,'[1]2026 Subscription Journals'!$A:$R,18,FALSE)</f>
        <v>General &amp; Introductory Civil Engineering &amp; Construction</v>
      </c>
      <c r="F281" s="8" t="str">
        <f>VLOOKUP(A281,'[1]2026 Subscription Journals'!$A:$Q,16,FALSE)</f>
        <v>https://onlinelibrary.wiley.com/journal/10991018</v>
      </c>
    </row>
    <row r="282" spans="1:6" x14ac:dyDescent="0.2">
      <c r="A282" s="4" t="s">
        <v>657</v>
      </c>
      <c r="B282" s="4">
        <v>14672979</v>
      </c>
      <c r="C282" s="4" t="s">
        <v>5</v>
      </c>
      <c r="D282" s="5" t="s">
        <v>658</v>
      </c>
      <c r="E282" s="4" t="str">
        <f>VLOOKUP(A282,'[1]2026 Subscription Journals'!$A:$R,18,FALSE)</f>
        <v>General Aquaculture, Fisheries &amp; Fish Science</v>
      </c>
      <c r="F282" s="8" t="str">
        <f>VLOOKUP(A282,'[1]2026 Subscription Journals'!$A:$Q,16,FALSE)</f>
        <v>https://onlinelibrary.wiley.com/journal/14672979</v>
      </c>
    </row>
    <row r="283" spans="1:6" x14ac:dyDescent="0.2">
      <c r="A283" s="4" t="s">
        <v>675</v>
      </c>
      <c r="B283" s="4">
        <v>13652400</v>
      </c>
      <c r="C283" s="4" t="s">
        <v>5</v>
      </c>
      <c r="D283" s="5" t="s">
        <v>676</v>
      </c>
      <c r="E283" s="4" t="str">
        <f>VLOOKUP(A283,'[1]2026 Subscription Journals'!$A:$R,18,FALSE)</f>
        <v>General Aquaculture, Fisheries &amp; Fish Science</v>
      </c>
      <c r="F283" s="8" t="str">
        <f>VLOOKUP(A283,'[1]2026 Subscription Journals'!$A:$Q,16,FALSE)</f>
        <v>https://onlinelibrary.wiley.com/journal/13652400</v>
      </c>
    </row>
    <row r="284" spans="1:6" x14ac:dyDescent="0.2">
      <c r="A284" s="4" t="s">
        <v>671</v>
      </c>
      <c r="B284" s="4">
        <v>10991026</v>
      </c>
      <c r="C284" s="4" t="s">
        <v>5</v>
      </c>
      <c r="D284" s="5" t="s">
        <v>672</v>
      </c>
      <c r="E284" s="4" t="str">
        <f>VLOOKUP(A284,'[1]2026 Subscription Journals'!$A:$R,18,FALSE)</f>
        <v>Flavor, Perfume &amp; Cosmetic Science</v>
      </c>
      <c r="F284" s="8" t="str">
        <f>VLOOKUP(A284,'[1]2026 Subscription Journals'!$A:$Q,16,FALSE)</f>
        <v>https://onlinelibrary.wiley.com/journal/10991026</v>
      </c>
    </row>
    <row r="285" spans="1:6" x14ac:dyDescent="0.2">
      <c r="A285" s="4" t="s">
        <v>1708</v>
      </c>
      <c r="B285" s="4">
        <v>19449720</v>
      </c>
      <c r="C285" s="4" t="s">
        <v>1675</v>
      </c>
      <c r="D285" s="5" t="s">
        <v>1709</v>
      </c>
      <c r="E285" s="4" t="str">
        <f>VLOOKUP(A285,'[1]2026 Subscription Journals'!$A:$R,18,FALSE)</f>
        <v>Applied Linguistics</v>
      </c>
      <c r="F285" s="8" t="str">
        <f>VLOOKUP(A285,'[1]2026 Subscription Journals'!$A:$Q,16,FALSE)</f>
        <v>https://onlinelibrary.wiley.com/journal/19449720</v>
      </c>
    </row>
    <row r="286" spans="1:6" x14ac:dyDescent="0.2">
      <c r="A286" s="4" t="s">
        <v>679</v>
      </c>
      <c r="B286" s="4">
        <v>13652427</v>
      </c>
      <c r="C286" s="4" t="s">
        <v>5</v>
      </c>
      <c r="D286" s="5" t="s">
        <v>680</v>
      </c>
      <c r="E286" s="4" t="str">
        <f>VLOOKUP(A286,'[1]2026 Subscription Journals'!$A:$R,18,FALSE)</f>
        <v>Ecology &amp; Organismal Biology</v>
      </c>
      <c r="F286" s="8" t="str">
        <f>VLOOKUP(A286,'[1]2026 Subscription Journals'!$A:$Q,16,FALSE)</f>
        <v>https://onlinelibrary.wiley.com/journal/13652427</v>
      </c>
    </row>
    <row r="287" spans="1:6" x14ac:dyDescent="0.2">
      <c r="A287" s="4" t="s">
        <v>667</v>
      </c>
      <c r="B287" s="4">
        <v>15409309</v>
      </c>
      <c r="C287" s="4" t="s">
        <v>5</v>
      </c>
      <c r="D287" s="5" t="s">
        <v>668</v>
      </c>
      <c r="E287" s="4" t="str">
        <f>VLOOKUP(A287,'[1]2026 Subscription Journals'!$A:$R,18,FALSE)</f>
        <v>Ecology &amp; Organismal Biology</v>
      </c>
      <c r="F287" s="8" t="str">
        <f>VLOOKUP(A287,'[1]2026 Subscription Journals'!$A:$Q,16,FALSE)</f>
        <v>https://esajournals.onlinelibrary.wiley.com/journal/15409309</v>
      </c>
    </row>
    <row r="288" spans="1:6" x14ac:dyDescent="0.2">
      <c r="A288" s="4">
        <v>2293</v>
      </c>
      <c r="B288" s="4">
        <v>16156854</v>
      </c>
      <c r="C288" s="4" t="s">
        <v>5</v>
      </c>
      <c r="D288" s="5" t="s">
        <v>116</v>
      </c>
      <c r="E288" s="4" t="str">
        <f>VLOOKUP(A288,'[1]2026 Subscription Journals'!$A:$R,18,FALSE)</f>
        <v>Batteries &amp; Fuel Cells</v>
      </c>
      <c r="F288" s="8" t="str">
        <f>VLOOKUP(A288,'[1]2026 Subscription Journals'!$A:$Q,16,FALSE)</f>
        <v>https://onlinelibrary.wiley.com/journal/16156854</v>
      </c>
    </row>
    <row r="289" spans="1:6" x14ac:dyDescent="0.2">
      <c r="A289" s="4" t="s">
        <v>715</v>
      </c>
      <c r="B289" s="4">
        <v>13652443</v>
      </c>
      <c r="C289" s="4" t="s">
        <v>5</v>
      </c>
      <c r="D289" s="5" t="s">
        <v>716</v>
      </c>
      <c r="E289" s="4" t="str">
        <f>VLOOKUP(A289,'[1]2026 Subscription Journals'!$A:$R,18,FALSE)</f>
        <v>Cell &amp; Molecular Biology</v>
      </c>
      <c r="F289" s="8" t="str">
        <f>VLOOKUP(A289,'[1]2026 Subscription Journals'!$A:$Q,16,FALSE)</f>
        <v>https://onlinelibrary.wiley.com/journal/13652443</v>
      </c>
    </row>
    <row r="290" spans="1:6" x14ac:dyDescent="0.2">
      <c r="A290" s="4" t="s">
        <v>539</v>
      </c>
      <c r="B290" s="4" t="s">
        <v>540</v>
      </c>
      <c r="C290" s="4" t="s">
        <v>5</v>
      </c>
      <c r="D290" s="5" t="s">
        <v>541</v>
      </c>
      <c r="E290" s="4" t="str">
        <f>VLOOKUP(A290,'[1]2026 Subscription Journals'!$A:$R,18,FALSE)</f>
        <v>Developmental Biology</v>
      </c>
      <c r="F290" s="8" t="str">
        <f>VLOOKUP(A290,'[1]2026 Subscription Journals'!$A:$Q,16,FALSE)</f>
        <v>https://onlinelibrary.wiley.com/journal/1526968X</v>
      </c>
    </row>
    <row r="291" spans="1:6" x14ac:dyDescent="0.2">
      <c r="A291" s="4" t="s">
        <v>687</v>
      </c>
      <c r="B291" s="4">
        <v>15384632</v>
      </c>
      <c r="C291" s="4" t="s">
        <v>5</v>
      </c>
      <c r="D291" s="5" t="s">
        <v>688</v>
      </c>
      <c r="E291" s="4" t="str">
        <f>VLOOKUP(A291,'[1]2026 Subscription Journals'!$A:$R,18,FALSE)</f>
        <v>Geographical Methodology &amp; Techniques</v>
      </c>
      <c r="F291" s="8" t="str">
        <f>VLOOKUP(A291,'[1]2026 Subscription Journals'!$A:$Q,16,FALSE)</f>
        <v>https://onlinelibrary.wiley.com/journal/15384632</v>
      </c>
    </row>
    <row r="292" spans="1:6" x14ac:dyDescent="0.2">
      <c r="A292" s="4" t="s">
        <v>691</v>
      </c>
      <c r="B292" s="4">
        <v>17498198</v>
      </c>
      <c r="C292" s="4" t="s">
        <v>5</v>
      </c>
      <c r="D292" s="5" t="s">
        <v>692</v>
      </c>
      <c r="E292" s="4" t="str">
        <f>VLOOKUP(A292,'[1]2026 Subscription Journals'!$A:$R,18,FALSE)</f>
        <v>General &amp; Introductory Geography</v>
      </c>
      <c r="F292" s="8" t="str">
        <f>VLOOKUP(A292,'[1]2026 Subscription Journals'!$A:$Q,16,FALSE)</f>
        <v>https://onlinelibrary.wiley.com/journal/17498198</v>
      </c>
    </row>
    <row r="293" spans="1:6" x14ac:dyDescent="0.2">
      <c r="A293" s="4" t="s">
        <v>703</v>
      </c>
      <c r="B293" s="4">
        <v>10991034</v>
      </c>
      <c r="C293" s="4" t="s">
        <v>5</v>
      </c>
      <c r="D293" s="5" t="s">
        <v>704</v>
      </c>
      <c r="E293" s="4" t="str">
        <f>VLOOKUP(A293,'[1]2026 Subscription Journals'!$A:$R,18,FALSE)</f>
        <v>Geology &amp; Geophysics</v>
      </c>
      <c r="F293" s="8" t="str">
        <f>VLOOKUP(A293,'[1]2026 Subscription Journals'!$A:$Q,16,FALSE)</f>
        <v>https://onlinelibrary.wiley.com/journal/10991034</v>
      </c>
    </row>
    <row r="294" spans="1:6" x14ac:dyDescent="0.2">
      <c r="A294" s="4" t="s">
        <v>717</v>
      </c>
      <c r="B294" s="4">
        <v>13652451</v>
      </c>
      <c r="C294" s="4" t="s">
        <v>5</v>
      </c>
      <c r="D294" s="5" t="s">
        <v>718</v>
      </c>
      <c r="E294" s="4" t="str">
        <f>VLOOKUP(A294,'[1]2026 Subscription Journals'!$A:$R,18,FALSE)</f>
        <v>General &amp; Introductory Earth Sciences</v>
      </c>
      <c r="F294" s="8" t="str">
        <f>VLOOKUP(A294,'[1]2026 Subscription Journals'!$A:$Q,16,FALSE)</f>
        <v>https://onlinelibrary.wiley.com/journal/13652451</v>
      </c>
    </row>
    <row r="295" spans="1:6" x14ac:dyDescent="0.2">
      <c r="A295" s="4">
        <v>2478</v>
      </c>
      <c r="B295" s="4">
        <v>18657389</v>
      </c>
      <c r="C295" s="4" t="s">
        <v>5</v>
      </c>
      <c r="D295" s="5" t="s">
        <v>130</v>
      </c>
      <c r="E295" s="4" t="str">
        <f>VLOOKUP(A295,'[1]2026 Subscription Journals'!$A:$R,18,FALSE)</f>
        <v>General &amp; Introductory Civil Engineering &amp; Construction</v>
      </c>
      <c r="F295" s="8" t="str">
        <f>VLOOKUP(A295,'[1]2026 Subscription Journals'!$A:$Q,16,FALSE)</f>
        <v>https://onlinelibrary.wiley.com/journal/18657389</v>
      </c>
    </row>
    <row r="296" spans="1:6" x14ac:dyDescent="0.2">
      <c r="A296" s="4" t="s">
        <v>706</v>
      </c>
      <c r="B296" s="4">
        <v>13652478</v>
      </c>
      <c r="C296" s="4" t="s">
        <v>5</v>
      </c>
      <c r="D296" s="5" t="s">
        <v>707</v>
      </c>
      <c r="E296" s="4" t="str">
        <f>VLOOKUP(A296,'[1]2026 Subscription Journals'!$A:$R,18,FALSE)</f>
        <v>Geology &amp; Geophysics</v>
      </c>
      <c r="F296" s="8" t="str">
        <f>VLOOKUP(A296,'[1]2026 Subscription Journals'!$A:$Q,16,FALSE)</f>
        <v>https://onlinelibrary.wiley.com/journal/13652478</v>
      </c>
    </row>
    <row r="297" spans="1:6" x14ac:dyDescent="0.2">
      <c r="A297" s="4" t="s">
        <v>699</v>
      </c>
      <c r="B297" s="4">
        <v>14470594</v>
      </c>
      <c r="C297" s="4" t="s">
        <v>5</v>
      </c>
      <c r="D297" s="5" t="s">
        <v>700</v>
      </c>
      <c r="E297" s="4" t="str">
        <f>VLOOKUP(A297,'[1]2026 Subscription Journals'!$A:$R,18,FALSE)</f>
        <v>Geriatric Medicine</v>
      </c>
      <c r="F297" s="8" t="str">
        <f>VLOOKUP(A297,'[1]2026 Subscription Journals'!$A:$Q,16,FALSE)</f>
        <v>https://onlinelibrary.wiley.com/journal/14470594</v>
      </c>
    </row>
    <row r="298" spans="1:6" x14ac:dyDescent="0.2">
      <c r="A298" s="4" t="s">
        <v>695</v>
      </c>
      <c r="B298" s="4">
        <v>17412358</v>
      </c>
      <c r="C298" s="4" t="s">
        <v>5</v>
      </c>
      <c r="D298" s="5" t="s">
        <v>696</v>
      </c>
      <c r="E298" s="4" t="str">
        <f>VLOOKUP(A298,'[1]2026 Subscription Journals'!$A:$R,18,FALSE)</f>
        <v>Gerodontology</v>
      </c>
      <c r="F298" s="8" t="str">
        <f>VLOOKUP(A298,'[1]2026 Subscription Journals'!$A:$Q,16,FALSE)</f>
        <v>https://onlinelibrary.wiley.com/journal/17412358</v>
      </c>
    </row>
    <row r="299" spans="1:6" x14ac:dyDescent="0.2">
      <c r="A299" s="4" t="s">
        <v>705</v>
      </c>
      <c r="B299" s="4">
        <v>10981136</v>
      </c>
      <c r="C299" s="4" t="s">
        <v>5</v>
      </c>
      <c r="D299" s="5" t="s">
        <v>705</v>
      </c>
      <c r="E299" s="4" t="str">
        <f>VLOOKUP(A299,'[1]2026 Subscription Journals'!$A:$R,18,FALSE)</f>
        <v>Neuroscience</v>
      </c>
      <c r="F299" s="8" t="str">
        <f>VLOOKUP(A299,'[1]2026 Subscription Journals'!$A:$Q,16,FALSE)</f>
        <v>https://onlinelibrary.wiley.com/journal/10981136</v>
      </c>
    </row>
    <row r="300" spans="1:6" x14ac:dyDescent="0.2">
      <c r="A300" s="4" t="s">
        <v>683</v>
      </c>
      <c r="B300" s="4">
        <v>19449224</v>
      </c>
      <c r="C300" s="4" t="s">
        <v>5</v>
      </c>
      <c r="D300" s="5" t="s">
        <v>684</v>
      </c>
      <c r="E300" s="4" t="str">
        <f>VLOOKUP(A300,'[1]2026 Subscription Journals'!$A:$R,18,FALSE)</f>
        <v>Geology &amp; Geophysics</v>
      </c>
      <c r="F300" s="8" t="str">
        <f>VLOOKUP(A300,'[1]2026 Subscription Journals'!$A:$Q,16,FALSE)</f>
        <v>https://agupubs.onlinelibrary.wiley.com/journal/19449224</v>
      </c>
    </row>
    <row r="301" spans="1:6" x14ac:dyDescent="0.2">
      <c r="A301" s="4" t="s">
        <v>1038</v>
      </c>
      <c r="B301" s="4">
        <v>19322062</v>
      </c>
      <c r="C301" s="4" t="s">
        <v>5</v>
      </c>
      <c r="D301" s="5" t="s">
        <v>1039</v>
      </c>
      <c r="E301" s="4" t="str">
        <f>VLOOKUP(A301,'[1]2026 Subscription Journals'!$A:$R,18,FALSE)</f>
        <v>International Management</v>
      </c>
      <c r="F301" s="8" t="str">
        <f>VLOOKUP(A301,'[1]2026 Subscription Journals'!$A:$Q,16,FALSE)</f>
        <v>https://onlinelibrary.wiley.com/journal/19322062</v>
      </c>
    </row>
    <row r="302" spans="1:6" x14ac:dyDescent="0.2">
      <c r="A302" s="4" t="s">
        <v>685</v>
      </c>
      <c r="B302" s="4">
        <v>13652486</v>
      </c>
      <c r="C302" s="4" t="s">
        <v>5</v>
      </c>
      <c r="D302" s="5" t="s">
        <v>686</v>
      </c>
      <c r="E302" s="4" t="str">
        <f>VLOOKUP(A302,'[1]2026 Subscription Journals'!$A:$R,18,FALSE)</f>
        <v>Conservation Science</v>
      </c>
      <c r="F302" s="8" t="str">
        <f>VLOOKUP(A302,'[1]2026 Subscription Journals'!$A:$Q,16,FALSE)</f>
        <v>https://onlinelibrary.wiley.com/journal/13652486</v>
      </c>
    </row>
    <row r="303" spans="1:6" x14ac:dyDescent="0.2">
      <c r="A303" s="4" t="s">
        <v>689</v>
      </c>
      <c r="B303" s="4">
        <v>14668238</v>
      </c>
      <c r="C303" s="4" t="s">
        <v>5</v>
      </c>
      <c r="D303" s="5" t="s">
        <v>690</v>
      </c>
      <c r="E303" s="4" t="str">
        <f>VLOOKUP(A303,'[1]2026 Subscription Journals'!$A:$R,18,FALSE)</f>
        <v>Ecology &amp; Organismal Biology</v>
      </c>
      <c r="F303" s="8" t="str">
        <f>VLOOKUP(A303,'[1]2026 Subscription Journals'!$A:$Q,16,FALSE)</f>
        <v>https://onlinelibrary.wiley.com/journal/14668238</v>
      </c>
    </row>
    <row r="304" spans="1:6" x14ac:dyDescent="0.2">
      <c r="A304" s="4" t="s">
        <v>697</v>
      </c>
      <c r="B304" s="4">
        <v>13652494</v>
      </c>
      <c r="C304" s="4" t="s">
        <v>5</v>
      </c>
      <c r="D304" s="5" t="s">
        <v>698</v>
      </c>
      <c r="E304" s="4" t="str">
        <f>VLOOKUP(A304,'[1]2026 Subscription Journals'!$A:$R,18,FALSE)</f>
        <v>General &amp; Introductory Agriculture</v>
      </c>
      <c r="F304" s="8" t="str">
        <f>VLOOKUP(A304,'[1]2026 Subscription Journals'!$A:$Q,16,FALSE)</f>
        <v>https://onlinelibrary.wiley.com/journal/13652494</v>
      </c>
    </row>
    <row r="305" spans="1:6" x14ac:dyDescent="0.2">
      <c r="A305" s="4" t="s">
        <v>712</v>
      </c>
      <c r="B305" s="4" t="s">
        <v>713</v>
      </c>
      <c r="C305" s="4" t="s">
        <v>5</v>
      </c>
      <c r="D305" s="5" t="s">
        <v>714</v>
      </c>
      <c r="E305" s="4" t="str">
        <f>VLOOKUP(A305,'[1]2026 Subscription Journals'!$A:$R,18,FALSE)</f>
        <v>Agriculture &amp; Ecology</v>
      </c>
      <c r="F305" s="8" t="str">
        <f>VLOOKUP(A305,'[1]2026 Subscription Journals'!$A:$Q,16,FALSE)</f>
        <v>https://onlinelibrary.wiley.com/journal/1744697X</v>
      </c>
    </row>
    <row r="306" spans="1:6" x14ac:dyDescent="0.2">
      <c r="A306" s="4" t="s">
        <v>701</v>
      </c>
      <c r="B306" s="4">
        <v>21523878</v>
      </c>
      <c r="C306" s="4" t="s">
        <v>5</v>
      </c>
      <c r="D306" s="5" t="s">
        <v>702</v>
      </c>
      <c r="E306" s="4" t="str">
        <f>VLOOKUP(A306,'[1]2026 Subscription Journals'!$A:$R,18,FALSE)</f>
        <v>Carbon Capture &amp; Storage</v>
      </c>
      <c r="F306" s="8" t="str">
        <f>VLOOKUP(A306,'[1]2026 Subscription Journals'!$A:$Q,16,FALSE)</f>
        <v>https://onlinelibrary.wiley.com/journal/21523878</v>
      </c>
    </row>
    <row r="307" spans="1:6" x14ac:dyDescent="0.2">
      <c r="A307" s="4" t="s">
        <v>1710</v>
      </c>
      <c r="B307" s="4">
        <v>17456584</v>
      </c>
      <c r="C307" s="4" t="s">
        <v>1675</v>
      </c>
      <c r="D307" s="5" t="s">
        <v>1711</v>
      </c>
      <c r="E307" s="4" t="str">
        <f>VLOOKUP(A307,'[1]2026 Subscription Journals'!$A:$R,18,FALSE)</f>
        <v>Groundwater &amp; Hydrogeology</v>
      </c>
      <c r="F307" s="8" t="str">
        <f>VLOOKUP(A307,'[1]2026 Subscription Journals'!$A:$Q,16,FALSE)</f>
        <v>https://ngwa.onlinelibrary.wiley.com/journal/17456584</v>
      </c>
    </row>
    <row r="308" spans="1:6" x14ac:dyDescent="0.2">
      <c r="A308" s="4" t="s">
        <v>719</v>
      </c>
      <c r="B308" s="4">
        <v>17456592</v>
      </c>
      <c r="C308" s="4" t="s">
        <v>5</v>
      </c>
      <c r="D308" s="5" t="s">
        <v>720</v>
      </c>
      <c r="E308" s="4" t="str">
        <f>VLOOKUP(A308,'[1]2026 Subscription Journals'!$A:$R,18,FALSE)</f>
        <v>Groundwater &amp; Hydrogeology</v>
      </c>
      <c r="F308" s="8" t="str">
        <f>VLOOKUP(A308,'[1]2026 Subscription Journals'!$A:$Q,16,FALSE)</f>
        <v>https://ngwa.onlinelibrary.wiley.com/journal/17456592</v>
      </c>
    </row>
    <row r="309" spans="1:6" x14ac:dyDescent="0.2">
      <c r="A309" s="4" t="s">
        <v>710</v>
      </c>
      <c r="B309" s="4">
        <v>14682257</v>
      </c>
      <c r="C309" s="4" t="s">
        <v>5</v>
      </c>
      <c r="D309" s="5" t="s">
        <v>711</v>
      </c>
      <c r="E309" s="4" t="str">
        <f>VLOOKUP(A309,'[1]2026 Subscription Journals'!$A:$R,18,FALSE)</f>
        <v>Regional Studies</v>
      </c>
      <c r="F309" s="8" t="str">
        <f>VLOOKUP(A309,'[1]2026 Subscription Journals'!$A:$Q,16,FALSE)</f>
        <v>https://onlinelibrary.wiley.com/journal/14682257</v>
      </c>
    </row>
    <row r="310" spans="1:6" x14ac:dyDescent="0.2">
      <c r="A310" s="4" t="s">
        <v>721</v>
      </c>
      <c r="B310" s="4">
        <v>13652516</v>
      </c>
      <c r="C310" s="4" t="s">
        <v>5</v>
      </c>
      <c r="D310" s="5" t="s">
        <v>722</v>
      </c>
      <c r="E310" s="4" t="str">
        <f>VLOOKUP(A310,'[1]2026 Subscription Journals'!$A:$R,18,FALSE)</f>
        <v>Hematology</v>
      </c>
      <c r="F310" s="8" t="str">
        <f>VLOOKUP(A310,'[1]2026 Subscription Journals'!$A:$Q,16,FALSE)</f>
        <v>https://onlinelibrary.wiley.com/journal/13652516</v>
      </c>
    </row>
    <row r="311" spans="1:6" x14ac:dyDescent="0.2">
      <c r="A311" s="4" t="s">
        <v>727</v>
      </c>
      <c r="B311" s="4">
        <v>10970347</v>
      </c>
      <c r="C311" s="4" t="s">
        <v>5</v>
      </c>
      <c r="D311" s="5" t="s">
        <v>728</v>
      </c>
      <c r="E311" s="4" t="str">
        <f>VLOOKUP(A311,'[1]2026 Subscription Journals'!$A:$R,18,FALSE)</f>
        <v>Surgery &amp; Surgical Specialties</v>
      </c>
      <c r="F311" s="8" t="str">
        <f>VLOOKUP(A311,'[1]2026 Subscription Journals'!$A:$Q,16,FALSE)</f>
        <v>https://onlinelibrary.wiley.com/journal/10970347</v>
      </c>
    </row>
    <row r="312" spans="1:6" x14ac:dyDescent="0.2">
      <c r="A312" s="4" t="s">
        <v>22</v>
      </c>
      <c r="B312" s="4">
        <v>15264610</v>
      </c>
      <c r="C312" s="4" t="s">
        <v>1742</v>
      </c>
      <c r="D312" s="5" t="s">
        <v>23</v>
      </c>
      <c r="E312" s="4" t="str">
        <f>VLOOKUP(A312,'[1]2026 Subscription Journals'!$A:$R,18,FALSE)</f>
        <v>Neurology</v>
      </c>
      <c r="F312" s="8" t="str">
        <f>VLOOKUP(A312,'[1]2026 Subscription Journals'!$A:$Q,16,FALSE)</f>
        <v>https://headachejournal.onlinelibrary.wiley.com/</v>
      </c>
    </row>
    <row r="313" spans="1:6" x14ac:dyDescent="0.2">
      <c r="A313" s="4" t="s">
        <v>725</v>
      </c>
      <c r="B313" s="4">
        <v>10991050</v>
      </c>
      <c r="C313" s="4" t="s">
        <v>5</v>
      </c>
      <c r="D313" s="5" t="s">
        <v>726</v>
      </c>
      <c r="E313" s="4" t="str">
        <f>VLOOKUP(A313,'[1]2026 Subscription Journals'!$A:$R,18,FALSE)</f>
        <v>Economics of Health &amp; Social Care</v>
      </c>
      <c r="F313" s="8" t="str">
        <f>VLOOKUP(A313,'[1]2026 Subscription Journals'!$A:$Q,16,FALSE)</f>
        <v>https://onlinelibrary.wiley.com/journal/10991050</v>
      </c>
    </row>
    <row r="314" spans="1:6" x14ac:dyDescent="0.2">
      <c r="A314" s="4" t="s">
        <v>740</v>
      </c>
      <c r="B314" s="4">
        <v>14711842</v>
      </c>
      <c r="C314" s="4" t="s">
        <v>5</v>
      </c>
      <c r="D314" s="5" t="s">
        <v>741</v>
      </c>
      <c r="E314" s="4" t="str">
        <f>VLOOKUP(A314,'[1]2026 Subscription Journals'!$A:$R,18,FALSE)</f>
        <v>Consumer Health General</v>
      </c>
      <c r="F314" s="8" t="str">
        <f>VLOOKUP(A314,'[1]2026 Subscription Journals'!$A:$Q,16,FALSE)</f>
        <v>https://onlinelibrary.wiley.com/journal/14711842</v>
      </c>
    </row>
    <row r="315" spans="1:6" x14ac:dyDescent="0.2">
      <c r="A315" s="4" t="s">
        <v>746</v>
      </c>
      <c r="B315" s="4">
        <v>22011617</v>
      </c>
      <c r="C315" s="4" t="s">
        <v>5</v>
      </c>
      <c r="D315" s="5" t="s">
        <v>747</v>
      </c>
      <c r="E315" s="4" t="str">
        <f>VLOOKUP(A315,'[1]2026 Subscription Journals'!$A:$R,18,FALSE)</f>
        <v>Public Health Behavior &amp; Education</v>
      </c>
      <c r="F315" s="8" t="str">
        <f>VLOOKUP(A315,'[1]2026 Subscription Journals'!$A:$Q,16,FALSE)</f>
        <v>https://onlinelibrary.wiley.com/journal/22011617</v>
      </c>
    </row>
    <row r="316" spans="1:6" x14ac:dyDescent="0.2">
      <c r="A316" s="4" t="s">
        <v>736</v>
      </c>
      <c r="B316" s="4">
        <v>14756773</v>
      </c>
      <c r="C316" s="4" t="s">
        <v>5</v>
      </c>
      <c r="D316" s="5" t="s">
        <v>737</v>
      </c>
      <c r="E316" s="4" t="str">
        <f>VLOOKUP(A316,'[1]2026 Subscription Journals'!$A:$R,18,FALSE)</f>
        <v>Health &amp; Social Care</v>
      </c>
      <c r="F316" s="8" t="str">
        <f>VLOOKUP(A316,'[1]2026 Subscription Journals'!$A:$Q,16,FALSE)</f>
        <v>https://onlinelibrary.wiley.com/journal/14756773</v>
      </c>
    </row>
    <row r="317" spans="1:6" x14ac:dyDescent="0.2">
      <c r="A317" s="4" t="s">
        <v>753</v>
      </c>
      <c r="B317" s="4">
        <v>26884542</v>
      </c>
      <c r="C317" s="4" t="s">
        <v>5</v>
      </c>
      <c r="D317" s="5" t="s">
        <v>754</v>
      </c>
      <c r="E317" s="4" t="str">
        <f>VLOOKUP(A317,'[1]2026 Subscription Journals'!$A:$R,18,FALSE)</f>
        <v>General &amp; Introductory Mechanical Engineering</v>
      </c>
      <c r="F317" s="8" t="str">
        <f>VLOOKUP(A317,'[1]2026 Subscription Journals'!$A:$Q,16,FALSE)</f>
        <v>https://onlinelibrary.wiley.com/journal/26884542</v>
      </c>
    </row>
    <row r="318" spans="1:6" x14ac:dyDescent="0.2">
      <c r="A318" s="4" t="s">
        <v>729</v>
      </c>
      <c r="B318" s="4">
        <v>15235378</v>
      </c>
      <c r="C318" s="4" t="s">
        <v>5</v>
      </c>
      <c r="D318" s="5" t="s">
        <v>730</v>
      </c>
      <c r="E318" s="4" t="str">
        <f>VLOOKUP(A318,'[1]2026 Subscription Journals'!$A:$R,18,FALSE)</f>
        <v>Gastroenterology &amp; Hepatology</v>
      </c>
      <c r="F318" s="8" t="str">
        <f>VLOOKUP(A318,'[1]2026 Subscription Journals'!$A:$Q,16,FALSE)</f>
        <v>https://onlinelibrary.wiley.com/journal/15235378</v>
      </c>
    </row>
    <row r="319" spans="1:6" x14ac:dyDescent="0.2">
      <c r="A319" s="4">
        <v>2217</v>
      </c>
      <c r="B319" s="4">
        <v>15222675</v>
      </c>
      <c r="C319" s="4" t="s">
        <v>5</v>
      </c>
      <c r="D319" s="5" t="s">
        <v>93</v>
      </c>
      <c r="E319" s="4" t="str">
        <f>VLOOKUP(A319,'[1]2026 Subscription Journals'!$A:$R,18,FALSE)</f>
        <v>General Chemistry</v>
      </c>
      <c r="F319" s="8" t="str">
        <f>VLOOKUP(A319,'[1]2026 Subscription Journals'!$A:$Q,16,FALSE)</f>
        <v>https://onlinelibrary.wiley.com/journal/15222675</v>
      </c>
    </row>
    <row r="320" spans="1:6" x14ac:dyDescent="0.2">
      <c r="A320" s="4" t="s">
        <v>723</v>
      </c>
      <c r="B320" s="4">
        <v>15424758</v>
      </c>
      <c r="C320" s="4" t="s">
        <v>5</v>
      </c>
      <c r="D320" s="5" t="s">
        <v>724</v>
      </c>
      <c r="E320" s="4" t="str">
        <f>VLOOKUP(A320,'[1]2026 Subscription Journals'!$A:$R,18,FALSE)</f>
        <v>Nephrology</v>
      </c>
      <c r="F320" s="8" t="str">
        <f>VLOOKUP(A320,'[1]2026 Subscription Journals'!$A:$Q,16,FALSE)</f>
        <v>https://onlinelibrary.wiley.com/journal/15424758</v>
      </c>
    </row>
    <row r="321" spans="1:6" x14ac:dyDescent="0.2">
      <c r="A321" s="4" t="s">
        <v>731</v>
      </c>
      <c r="B321" s="4" t="s">
        <v>732</v>
      </c>
      <c r="C321" s="4" t="s">
        <v>5</v>
      </c>
      <c r="D321" s="5" t="s">
        <v>733</v>
      </c>
      <c r="E321" s="4" t="str">
        <f>VLOOKUP(A321,'[1]2026 Subscription Journals'!$A:$R,18,FALSE)</f>
        <v>Hepatology</v>
      </c>
      <c r="F321" s="8" t="str">
        <f>VLOOKUP(A321,'[1]2026 Subscription Journals'!$A:$Q,16,FALSE)</f>
        <v>https://onlinelibrary.wiley.com/journal/1872034X</v>
      </c>
    </row>
    <row r="322" spans="1:6" x14ac:dyDescent="0.2">
      <c r="A322" s="4" t="s">
        <v>734</v>
      </c>
      <c r="B322" s="4">
        <v>14682273</v>
      </c>
      <c r="C322" s="4" t="s">
        <v>5</v>
      </c>
      <c r="D322" s="5" t="s">
        <v>735</v>
      </c>
      <c r="E322" s="4" t="str">
        <f>VLOOKUP(A322,'[1]2026 Subscription Journals'!$A:$R,18,FALSE)</f>
        <v>Higher Education General</v>
      </c>
      <c r="F322" s="8" t="str">
        <f>VLOOKUP(A322,'[1]2026 Subscription Journals'!$A:$Q,16,FALSE)</f>
        <v>https://onlinelibrary.wiley.com/journal/14682273</v>
      </c>
    </row>
    <row r="323" spans="1:6" x14ac:dyDescent="0.2">
      <c r="A323" s="4" t="s">
        <v>742</v>
      </c>
      <c r="B323" s="4">
        <v>13652559</v>
      </c>
      <c r="C323" s="4" t="s">
        <v>5</v>
      </c>
      <c r="D323" s="5" t="s">
        <v>743</v>
      </c>
      <c r="E323" s="4" t="str">
        <f>VLOOKUP(A323,'[1]2026 Subscription Journals'!$A:$R,18,FALSE)</f>
        <v>Pathology</v>
      </c>
      <c r="F323" s="8" t="str">
        <f>VLOOKUP(A323,'[1]2026 Subscription Journals'!$A:$Q,16,FALSE)</f>
        <v>https://onlinelibrary.wiley.com/journal/13652559</v>
      </c>
    </row>
    <row r="324" spans="1:6" x14ac:dyDescent="0.2">
      <c r="A324" s="4" t="s">
        <v>744</v>
      </c>
      <c r="B324" s="4">
        <v>14681293</v>
      </c>
      <c r="C324" s="4" t="s">
        <v>5</v>
      </c>
      <c r="D324" s="5" t="s">
        <v>745</v>
      </c>
      <c r="E324" s="4" t="str">
        <f>VLOOKUP(A324,'[1]2026 Subscription Journals'!$A:$R,18,FALSE)</f>
        <v>Infectious Disease</v>
      </c>
      <c r="F324" s="8" t="str">
        <f>VLOOKUP(A324,'[1]2026 Subscription Journals'!$A:$Q,16,FALSE)</f>
        <v>https://onlinelibrary.wiley.com/journal/14681293</v>
      </c>
    </row>
    <row r="325" spans="1:6" x14ac:dyDescent="0.2">
      <c r="A325" s="4" t="s">
        <v>1565</v>
      </c>
      <c r="B325" s="4">
        <v>20592310</v>
      </c>
      <c r="C325" s="4" t="s">
        <v>5</v>
      </c>
      <c r="D325" s="5" t="s">
        <v>1566</v>
      </c>
      <c r="E325" s="4" t="str">
        <f>VLOOKUP(A325,'[1]2026 Subscription Journals'!$A:$R,18,FALSE)</f>
        <v>Cell Therapies &amp; Tissue Engineering</v>
      </c>
      <c r="F325" s="8" t="str">
        <f>VLOOKUP(A325,'[1]2026 Subscription Journals'!$A:$Q,16,FALSE)</f>
        <v>https://onlinelibrary.wiley.com/journal/20592310</v>
      </c>
    </row>
    <row r="326" spans="1:6" x14ac:dyDescent="0.2">
      <c r="A326" s="4" t="s">
        <v>738</v>
      </c>
      <c r="B326" s="4">
        <v>15206564</v>
      </c>
      <c r="C326" s="4" t="s">
        <v>5</v>
      </c>
      <c r="D326" s="5" t="s">
        <v>739</v>
      </c>
      <c r="E326" s="4" t="str">
        <f>VLOOKUP(A326,'[1]2026 Subscription Journals'!$A:$R,18,FALSE)</f>
        <v>General &amp; Introductory Mechanical Engineering</v>
      </c>
      <c r="F326" s="8" t="str">
        <f>VLOOKUP(A326,'[1]2026 Subscription Journals'!$A:$Q,16,FALSE)</f>
        <v>https://onlinelibrary.wiley.com/journal/15206564</v>
      </c>
    </row>
    <row r="327" spans="1:6" x14ac:dyDescent="0.2">
      <c r="A327" s="4" t="s">
        <v>755</v>
      </c>
      <c r="B327" s="4">
        <v>10991077</v>
      </c>
      <c r="C327" s="4" t="s">
        <v>5</v>
      </c>
      <c r="D327" s="5" t="s">
        <v>756</v>
      </c>
      <c r="E327" s="4" t="str">
        <f>VLOOKUP(A327,'[1]2026 Subscription Journals'!$A:$R,18,FALSE)</f>
        <v>Psychiatry</v>
      </c>
      <c r="F327" s="8" t="str">
        <f>VLOOKUP(A327,'[1]2026 Subscription Journals'!$A:$Q,16,FALSE)</f>
        <v>https://onlinelibrary.wiley.com/journal/10991077</v>
      </c>
    </row>
    <row r="328" spans="1:6" x14ac:dyDescent="0.2">
      <c r="A328" s="4" t="s">
        <v>750</v>
      </c>
      <c r="B328" s="4" t="s">
        <v>751</v>
      </c>
      <c r="C328" s="4" t="s">
        <v>5</v>
      </c>
      <c r="D328" s="5" t="s">
        <v>752</v>
      </c>
      <c r="E328" s="4" t="str">
        <f>VLOOKUP(A328,'[1]2026 Subscription Journals'!$A:$R,18,FALSE)</f>
        <v>Human Resource Management</v>
      </c>
      <c r="F328" s="8" t="str">
        <f>VLOOKUP(A328,'[1]2026 Subscription Journals'!$A:$Q,16,FALSE)</f>
        <v>https://onlinelibrary.wiley.com/journal/1099050X</v>
      </c>
    </row>
    <row r="329" spans="1:6" x14ac:dyDescent="0.2">
      <c r="A329" s="4" t="s">
        <v>757</v>
      </c>
      <c r="B329" s="4">
        <v>10991085</v>
      </c>
      <c r="C329" s="4" t="s">
        <v>5</v>
      </c>
      <c r="D329" s="5" t="s">
        <v>758</v>
      </c>
      <c r="E329" s="4" t="str">
        <f>VLOOKUP(A329,'[1]2026 Subscription Journals'!$A:$R,18,FALSE)</f>
        <v>Hydrological Sciences</v>
      </c>
      <c r="F329" s="8" t="str">
        <f>VLOOKUP(A329,'[1]2026 Subscription Journals'!$A:$Q,16,FALSE)</f>
        <v>https://onlinelibrary.wiley.com/journal/10991085</v>
      </c>
    </row>
    <row r="330" spans="1:6" x14ac:dyDescent="0.2">
      <c r="A330" s="4" t="s">
        <v>1576</v>
      </c>
      <c r="B330" s="4">
        <v>19314981</v>
      </c>
      <c r="C330" s="4" t="s">
        <v>5</v>
      </c>
      <c r="D330" s="5" t="s">
        <v>1577</v>
      </c>
      <c r="E330" s="4" t="str">
        <f>VLOOKUP(A330,'[1]2026 Subscription Journals'!$A:$R,18,FALSE)</f>
        <v>General &amp; Introductory Electrical &amp; Electronics Engineering</v>
      </c>
      <c r="F330" s="8" t="str">
        <f>VLOOKUP(A330,'[1]2026 Subscription Journals'!$A:$Q,16,FALSE)</f>
        <v>https://onlinelibrary.wiley.com/journal/19314981</v>
      </c>
    </row>
    <row r="331" spans="1:6" x14ac:dyDescent="0.2">
      <c r="A331" s="4" t="s">
        <v>1712</v>
      </c>
      <c r="B331" s="4" t="s">
        <v>1713</v>
      </c>
      <c r="C331" s="4" t="s">
        <v>1675</v>
      </c>
      <c r="D331" s="5" t="s">
        <v>1714</v>
      </c>
      <c r="E331" s="4" t="str">
        <f>VLOOKUP(A331,'[1]2026 Subscription Journals'!$A:$R,18,FALSE)</f>
        <v>Allergy &amp; Clinical Immunology</v>
      </c>
      <c r="F331" s="8" t="str">
        <f>VLOOKUP(A331,'[1]2026 Subscription Journals'!$A:$Q,16,FALSE)</f>
        <v>https://onlinelibrary.wiley.com/journal/1600065X</v>
      </c>
    </row>
    <row r="332" spans="1:6" x14ac:dyDescent="0.2">
      <c r="A332" s="4" t="s">
        <v>817</v>
      </c>
      <c r="B332" s="4">
        <v>13652567</v>
      </c>
      <c r="C332" s="4" t="s">
        <v>5</v>
      </c>
      <c r="D332" s="5" t="s">
        <v>818</v>
      </c>
      <c r="E332" s="4" t="str">
        <f>VLOOKUP(A332,'[1]2026 Subscription Journals'!$A:$R,18,FALSE)</f>
        <v>Immunology</v>
      </c>
      <c r="F332" s="8" t="str">
        <f>VLOOKUP(A332,'[1]2026 Subscription Journals'!$A:$Q,16,FALSE)</f>
        <v>https://onlinelibrary.wiley.com/journal/13652567</v>
      </c>
    </row>
    <row r="333" spans="1:6" x14ac:dyDescent="0.2">
      <c r="A333" s="4" t="s">
        <v>813</v>
      </c>
      <c r="B333" s="4">
        <v>14401711</v>
      </c>
      <c r="C333" s="4" t="s">
        <v>5</v>
      </c>
      <c r="D333" s="5" t="s">
        <v>814</v>
      </c>
      <c r="E333" s="4" t="str">
        <f>VLOOKUP(A333,'[1]2026 Subscription Journals'!$A:$R,18,FALSE)</f>
        <v>Immunology</v>
      </c>
      <c r="F333" s="8" t="str">
        <f>VLOOKUP(A333,'[1]2026 Subscription Journals'!$A:$Q,16,FALSE)</f>
        <v>https://onlinelibrary.wiley.com/journal/14401711</v>
      </c>
    </row>
    <row r="334" spans="1:6" x14ac:dyDescent="0.2">
      <c r="A334" s="4" t="s">
        <v>821</v>
      </c>
      <c r="B334" s="4">
        <v>20427689</v>
      </c>
      <c r="C334" s="4" t="s">
        <v>5</v>
      </c>
      <c r="D334" s="5" t="s">
        <v>822</v>
      </c>
      <c r="E334" s="4" t="str">
        <f>VLOOKUP(A334,'[1]2026 Subscription Journals'!$A:$R,18,FALSE)</f>
        <v>General &amp; Introductory Veterinary Medicine</v>
      </c>
      <c r="F334" s="8" t="str">
        <f>VLOOKUP(A334,'[1]2026 Subscription Journals'!$A:$Q,16,FALSE)</f>
        <v>https://onlinelibrary.wiley.com/journal/20427689</v>
      </c>
    </row>
    <row r="335" spans="1:6" x14ac:dyDescent="0.2">
      <c r="A335" s="4" t="s">
        <v>771</v>
      </c>
      <c r="B335" s="4">
        <v>23345837</v>
      </c>
      <c r="C335" s="4" t="s">
        <v>5</v>
      </c>
      <c r="D335" s="5" t="s">
        <v>772</v>
      </c>
      <c r="E335" s="4" t="str">
        <f>VLOOKUP(A335,'[1]2026 Subscription Journals'!$A:$R,18,FALSE)</f>
        <v>Systems Engineering &amp; Management</v>
      </c>
      <c r="F335" s="8" t="str">
        <f>VLOOKUP(A335,'[1]2026 Subscription Journals'!$A:$Q,16,FALSE)</f>
        <v>https://onlinelibrary.wiley.com/journal/23345837</v>
      </c>
    </row>
    <row r="336" spans="1:6" x14ac:dyDescent="0.2">
      <c r="A336" s="4" t="s">
        <v>836</v>
      </c>
      <c r="B336" s="4" t="s">
        <v>837</v>
      </c>
      <c r="C336" s="4" t="s">
        <v>5</v>
      </c>
      <c r="D336" s="5" t="s">
        <v>838</v>
      </c>
      <c r="E336" s="4" t="str">
        <f>VLOOKUP(A336,'[1]2026 Subscription Journals'!$A:$R,18,FALSE)</f>
        <v>Industrial &amp; Labor Relations</v>
      </c>
      <c r="F336" s="8" t="str">
        <f>VLOOKUP(A336,'[1]2026 Subscription Journals'!$A:$Q,16,FALSE)</f>
        <v>https://onlinelibrary.wiley.com/journal/1468232X</v>
      </c>
    </row>
    <row r="337" spans="1:6" x14ac:dyDescent="0.2">
      <c r="A337" s="4" t="s">
        <v>841</v>
      </c>
      <c r="B337" s="4">
        <v>13652575</v>
      </c>
      <c r="C337" s="4" t="s">
        <v>5</v>
      </c>
      <c r="D337" s="5" t="s">
        <v>842</v>
      </c>
      <c r="E337" s="4" t="str">
        <f>VLOOKUP(A337,'[1]2026 Subscription Journals'!$A:$R,18,FALSE)</f>
        <v>Information &amp; Library Science</v>
      </c>
      <c r="F337" s="8" t="str">
        <f>VLOOKUP(A337,'[1]2026 Subscription Journals'!$A:$Q,16,FALSE)</f>
        <v>https://onlinelibrary.wiley.com/journal/13652575</v>
      </c>
    </row>
    <row r="338" spans="1:6" x14ac:dyDescent="0.2">
      <c r="A338" s="4" t="s">
        <v>761</v>
      </c>
      <c r="B338" s="4">
        <v>17524598</v>
      </c>
      <c r="C338" s="4" t="s">
        <v>5</v>
      </c>
      <c r="D338" s="5" t="s">
        <v>762</v>
      </c>
      <c r="E338" s="4" t="str">
        <f>VLOOKUP(A338,'[1]2026 Subscription Journals'!$A:$R,18,FALSE)</f>
        <v>Entomology</v>
      </c>
      <c r="F338" s="8" t="str">
        <f>VLOOKUP(A338,'[1]2026 Subscription Journals'!$A:$Q,16,FALSE)</f>
        <v>https://resjournals.onlinelibrary.wiley.com/journal/17524598</v>
      </c>
    </row>
    <row r="339" spans="1:6" x14ac:dyDescent="0.2">
      <c r="A339" s="4" t="s">
        <v>811</v>
      </c>
      <c r="B339" s="4">
        <v>13652583</v>
      </c>
      <c r="C339" s="4" t="s">
        <v>5</v>
      </c>
      <c r="D339" s="5" t="s">
        <v>812</v>
      </c>
      <c r="E339" s="4" t="str">
        <f>VLOOKUP(A339,'[1]2026 Subscription Journals'!$A:$R,18,FALSE)</f>
        <v>Entomology</v>
      </c>
      <c r="F339" s="8" t="str">
        <f>VLOOKUP(A339,'[1]2026 Subscription Journals'!$A:$Q,16,FALSE)</f>
        <v>https://resjournals.onlinelibrary.wiley.com/journal/13652583</v>
      </c>
    </row>
    <row r="340" spans="1:6" x14ac:dyDescent="0.2">
      <c r="A340" s="4" t="s">
        <v>825</v>
      </c>
      <c r="B340" s="4">
        <v>17447917</v>
      </c>
      <c r="C340" s="4" t="s">
        <v>5</v>
      </c>
      <c r="D340" s="5" t="s">
        <v>826</v>
      </c>
      <c r="E340" s="4" t="str">
        <f>VLOOKUP(A340,'[1]2026 Subscription Journals'!$A:$R,18,FALSE)</f>
        <v>Entomology</v>
      </c>
      <c r="F340" s="8" t="str">
        <f>VLOOKUP(A340,'[1]2026 Subscription Journals'!$A:$Q,16,FALSE)</f>
        <v>https://onlinelibrary.wiley.com/journal/17447917</v>
      </c>
    </row>
    <row r="341" spans="1:6" x14ac:dyDescent="0.2">
      <c r="A341" s="4" t="s">
        <v>829</v>
      </c>
      <c r="B341" s="4">
        <v>17494877</v>
      </c>
      <c r="C341" s="4" t="s">
        <v>5</v>
      </c>
      <c r="D341" s="5" t="s">
        <v>830</v>
      </c>
      <c r="E341" s="4" t="str">
        <f>VLOOKUP(A341,'[1]2026 Subscription Journals'!$A:$R,18,FALSE)</f>
        <v>Animal Science &amp; Zoology</v>
      </c>
      <c r="F341" s="8" t="str">
        <f>VLOOKUP(A341,'[1]2026 Subscription Journals'!$A:$Q,16,FALSE)</f>
        <v>https://onlinelibrary.wiley.com/journal/17494877</v>
      </c>
    </row>
    <row r="342" spans="1:6" x14ac:dyDescent="0.2">
      <c r="A342" s="4" t="s">
        <v>815</v>
      </c>
      <c r="B342" s="4">
        <v>14455994</v>
      </c>
      <c r="C342" s="4" t="s">
        <v>5</v>
      </c>
      <c r="D342" s="5" t="s">
        <v>816</v>
      </c>
      <c r="E342" s="4" t="str">
        <f>VLOOKUP(A342,'[1]2026 Subscription Journals'!$A:$R,18,FALSE)</f>
        <v>General &amp; Internal Medicine</v>
      </c>
      <c r="F342" s="8" t="str">
        <f>VLOOKUP(A342,'[1]2026 Subscription Journals'!$A:$Q,16,FALSE)</f>
        <v>https://onlinelibrary.wiley.com/journal/14455994</v>
      </c>
    </row>
    <row r="343" spans="1:6" x14ac:dyDescent="0.2">
      <c r="A343" s="4" t="s">
        <v>769</v>
      </c>
      <c r="B343" s="4">
        <v>13652591</v>
      </c>
      <c r="C343" s="4" t="s">
        <v>5</v>
      </c>
      <c r="D343" s="5" t="s">
        <v>770</v>
      </c>
      <c r="E343" s="4" t="str">
        <f>VLOOKUP(A343,'[1]2026 Subscription Journals'!$A:$R,18,FALSE)</f>
        <v>Endodontics</v>
      </c>
      <c r="F343" s="8" t="str">
        <f>VLOOKUP(A343,'[1]2026 Subscription Journals'!$A:$Q,16,FALSE)</f>
        <v>https://onlinelibrary.wiley.com/journal/13652591</v>
      </c>
    </row>
    <row r="344" spans="1:6" x14ac:dyDescent="0.2">
      <c r="A344" s="4" t="s">
        <v>1222</v>
      </c>
      <c r="B344" s="4">
        <v>10969853</v>
      </c>
      <c r="C344" s="4" t="s">
        <v>5</v>
      </c>
      <c r="D344" s="5" t="s">
        <v>1223</v>
      </c>
      <c r="E344" s="4" t="str">
        <f>VLOOKUP(A344,'[1]2026 Subscription Journals'!$A:$R,18,FALSE)</f>
        <v>Computational / Numerical Methods</v>
      </c>
      <c r="F344" s="8" t="str">
        <f>VLOOKUP(A344,'[1]2026 Subscription Journals'!$A:$Q,16,FALSE)</f>
        <v>https://onlinelibrary.wiley.com/journal/10969853</v>
      </c>
    </row>
    <row r="345" spans="1:6" x14ac:dyDescent="0.2">
      <c r="A345" s="4" t="s">
        <v>460</v>
      </c>
      <c r="B345" s="4">
        <v>20407947</v>
      </c>
      <c r="C345" s="4" t="s">
        <v>5</v>
      </c>
      <c r="D345" s="5" t="s">
        <v>461</v>
      </c>
      <c r="E345" s="4" t="str">
        <f>VLOOKUP(A345,'[1]2026 Subscription Journals'!$A:$R,18,FALSE)</f>
        <v>Computational / Numerical Methods</v>
      </c>
      <c r="F345" s="8" t="str">
        <f>VLOOKUP(A345,'[1]2026 Subscription Journals'!$A:$Q,16,FALSE)</f>
        <v>https://onlinelibrary.wiley.com/journal/20407947</v>
      </c>
    </row>
    <row r="346" spans="1:6" x14ac:dyDescent="0.2">
      <c r="A346" s="4" t="s">
        <v>1248</v>
      </c>
      <c r="B346" s="4">
        <v>10970207</v>
      </c>
      <c r="C346" s="4" t="s">
        <v>5</v>
      </c>
      <c r="D346" s="5" t="s">
        <v>1249</v>
      </c>
      <c r="E346" s="4" t="str">
        <f>VLOOKUP(A346,'[1]2026 Subscription Journals'!$A:$R,18,FALSE)</f>
        <v>Computational / Numerical Methods</v>
      </c>
      <c r="F346" s="8" t="str">
        <f>VLOOKUP(A346,'[1]2026 Subscription Journals'!$A:$Q,16,FALSE)</f>
        <v>https://onlinelibrary.wiley.com/journal/10970207</v>
      </c>
    </row>
    <row r="347" spans="1:6" x14ac:dyDescent="0.2">
      <c r="A347" s="4" t="s">
        <v>673</v>
      </c>
      <c r="B347" s="4">
        <v>10970363</v>
      </c>
      <c r="C347" s="4" t="s">
        <v>5</v>
      </c>
      <c r="D347" s="5" t="s">
        <v>674</v>
      </c>
      <c r="E347" s="4" t="str">
        <f>VLOOKUP(A347,'[1]2026 Subscription Journals'!$A:$R,18,FALSE)</f>
        <v>Computational / Numerical Methods</v>
      </c>
      <c r="F347" s="8" t="str">
        <f>VLOOKUP(A347,'[1]2026 Subscription Journals'!$A:$Q,16,FALSE)</f>
        <v>https://onlinelibrary.wiley.com/journal/10970363</v>
      </c>
    </row>
    <row r="348" spans="1:6" x14ac:dyDescent="0.2">
      <c r="A348" s="4" t="s">
        <v>157</v>
      </c>
      <c r="B348" s="4">
        <v>10991115</v>
      </c>
      <c r="C348" s="4" t="s">
        <v>5</v>
      </c>
      <c r="D348" s="5" t="s">
        <v>158</v>
      </c>
      <c r="E348" s="4" t="str">
        <f>VLOOKUP(A348,'[1]2026 Subscription Journals'!$A:$R,18,FALSE)</f>
        <v>Control Systems Technology</v>
      </c>
      <c r="F348" s="8" t="str">
        <f>VLOOKUP(A348,'[1]2026 Subscription Journals'!$A:$Q,16,FALSE)</f>
        <v>https://onlinelibrary.wiley.com/journal/10991115</v>
      </c>
    </row>
    <row r="349" spans="1:6" x14ac:dyDescent="0.2">
      <c r="A349" s="4" t="s">
        <v>1674</v>
      </c>
      <c r="B349" s="4">
        <v>17447402</v>
      </c>
      <c r="C349" s="4" t="s">
        <v>1675</v>
      </c>
      <c r="D349" s="5" t="s">
        <v>1676</v>
      </c>
      <c r="E349" s="4" t="str">
        <f>VLOOKUP(A349,'[1]2026 Subscription Journals'!$A:$R,18,FALSE)</f>
        <v>Ceramics</v>
      </c>
      <c r="F349" s="8" t="str">
        <f>VLOOKUP(A349,'[1]2026 Subscription Journals'!$A:$Q,16,FALSE)</f>
        <v>https://ceramics.onlinelibrary.wiley.com/journal/17447402</v>
      </c>
    </row>
    <row r="350" spans="1:6" x14ac:dyDescent="0.2">
      <c r="A350" s="4" t="s">
        <v>773</v>
      </c>
      <c r="B350" s="4">
        <v>20411294</v>
      </c>
      <c r="C350" s="4" t="s">
        <v>5</v>
      </c>
      <c r="D350" s="5" t="s">
        <v>774</v>
      </c>
      <c r="E350" s="4" t="str">
        <f>VLOOKUP(A350,'[1]2026 Subscription Journals'!$A:$R,18,FALSE)</f>
        <v>Ceramics</v>
      </c>
      <c r="F350" s="8" t="str">
        <f>VLOOKUP(A350,'[1]2026 Subscription Journals'!$A:$Q,16,FALSE)</f>
        <v>https://ceramics.onlinelibrary.wiley.com/journal/20411294</v>
      </c>
    </row>
    <row r="351" spans="1:6" x14ac:dyDescent="0.2">
      <c r="A351" s="4" t="s">
        <v>775</v>
      </c>
      <c r="B351" s="4">
        <v>14734192</v>
      </c>
      <c r="C351" s="4" t="s">
        <v>5</v>
      </c>
      <c r="D351" s="5" t="s">
        <v>776</v>
      </c>
      <c r="E351" s="4" t="str">
        <f>VLOOKUP(A351,'[1]2026 Subscription Journals'!$A:$R,18,FALSE)</f>
        <v>Applied Linguistics</v>
      </c>
      <c r="F351" s="8" t="str">
        <f>VLOOKUP(A351,'[1]2026 Subscription Journals'!$A:$Q,16,FALSE)</f>
        <v>https://onlinelibrary.wiley.com/journal/14734192</v>
      </c>
    </row>
    <row r="352" spans="1:6" x14ac:dyDescent="0.2">
      <c r="A352" s="4" t="s">
        <v>777</v>
      </c>
      <c r="B352" s="4">
        <v>10970215</v>
      </c>
      <c r="C352" s="4" t="s">
        <v>5</v>
      </c>
      <c r="D352" s="5" t="s">
        <v>778</v>
      </c>
      <c r="E352" s="4" t="str">
        <f>VLOOKUP(A352,'[1]2026 Subscription Journals'!$A:$R,18,FALSE)</f>
        <v>Oncology &amp; Radiotherapy</v>
      </c>
      <c r="F352" s="8" t="str">
        <f>VLOOKUP(A352,'[1]2026 Subscription Journals'!$A:$Q,16,FALSE)</f>
        <v>https://onlinelibrary.wiley.com/journal/10970215</v>
      </c>
    </row>
    <row r="353" spans="1:6" x14ac:dyDescent="0.2">
      <c r="A353" s="4" t="s">
        <v>1138</v>
      </c>
      <c r="B353" s="4">
        <v>10974601</v>
      </c>
      <c r="C353" s="4" t="s">
        <v>5</v>
      </c>
      <c r="D353" s="5" t="s">
        <v>1139</v>
      </c>
      <c r="E353" s="4" t="str">
        <f>VLOOKUP(A353,'[1]2026 Subscription Journals'!$A:$R,18,FALSE)</f>
        <v>Chemical Kinetics</v>
      </c>
      <c r="F353" s="8" t="str">
        <f>VLOOKUP(A353,'[1]2026 Subscription Journals'!$A:$Q,16,FALSE)</f>
        <v>https://onlinelibrary.wiley.com/journal/10974601</v>
      </c>
    </row>
    <row r="354" spans="1:6" x14ac:dyDescent="0.2">
      <c r="A354" s="4" t="s">
        <v>493</v>
      </c>
      <c r="B354" s="4" t="s">
        <v>494</v>
      </c>
      <c r="C354" s="4" t="s">
        <v>5</v>
      </c>
      <c r="D354" s="5" t="s">
        <v>495</v>
      </c>
      <c r="E354" s="4" t="str">
        <f>VLOOKUP(A354,'[1]2026 Subscription Journals'!$A:$R,18,FALSE)</f>
        <v>General &amp; Introductory Electrical &amp; Electronics Engineering</v>
      </c>
      <c r="F354" s="8" t="str">
        <f>VLOOKUP(A354,'[1]2026 Subscription Journals'!$A:$Q,16,FALSE)</f>
        <v>https://onlinelibrary.wiley.com/journal/1097007X</v>
      </c>
    </row>
    <row r="355" spans="1:6" x14ac:dyDescent="0.2">
      <c r="A355" s="4" t="s">
        <v>1032</v>
      </c>
      <c r="B355" s="4">
        <v>10970088</v>
      </c>
      <c r="C355" s="4" t="s">
        <v>5</v>
      </c>
      <c r="D355" s="5" t="s">
        <v>1033</v>
      </c>
      <c r="E355" s="4" t="str">
        <f>VLOOKUP(A355,'[1]2026 Subscription Journals'!$A:$R,18,FALSE)</f>
        <v>Atmospheric Sciences</v>
      </c>
      <c r="F355" s="8" t="str">
        <f>VLOOKUP(A355,'[1]2026 Subscription Journals'!$A:$Q,16,FALSE)</f>
        <v>https://rmets.onlinelibrary.wiley.com/journal/10970088</v>
      </c>
    </row>
    <row r="356" spans="1:6" x14ac:dyDescent="0.2">
      <c r="A356" s="4" t="s">
        <v>508</v>
      </c>
      <c r="B356" s="4">
        <v>10991131</v>
      </c>
      <c r="C356" s="4" t="s">
        <v>5</v>
      </c>
      <c r="D356" s="5" t="s">
        <v>509</v>
      </c>
      <c r="E356" s="4" t="str">
        <f>VLOOKUP(A356,'[1]2026 Subscription Journals'!$A:$R,18,FALSE)</f>
        <v>Communication Technology</v>
      </c>
      <c r="F356" s="8" t="str">
        <f>VLOOKUP(A356,'[1]2026 Subscription Journals'!$A:$Q,16,FALSE)</f>
        <v>https://onlinelibrary.wiley.com/journal/10991131</v>
      </c>
    </row>
    <row r="357" spans="1:6" x14ac:dyDescent="0.2">
      <c r="A357" s="4" t="s">
        <v>779</v>
      </c>
      <c r="B357" s="4">
        <v>14706431</v>
      </c>
      <c r="C357" s="4" t="s">
        <v>5</v>
      </c>
      <c r="D357" s="5" t="s">
        <v>780</v>
      </c>
      <c r="E357" s="4" t="str">
        <f>VLOOKUP(A357,'[1]2026 Subscription Journals'!$A:$R,18,FALSE)</f>
        <v>Marketing &amp; Sales</v>
      </c>
      <c r="F357" s="8" t="str">
        <f>VLOOKUP(A357,'[1]2026 Subscription Journals'!$A:$Q,16,FALSE)</f>
        <v>https://onlinelibrary.wiley.com/journal/14706431</v>
      </c>
    </row>
    <row r="358" spans="1:6" x14ac:dyDescent="0.2">
      <c r="A358" s="4" t="s">
        <v>763</v>
      </c>
      <c r="B358" s="4">
        <v>14682494</v>
      </c>
      <c r="C358" s="4" t="s">
        <v>5</v>
      </c>
      <c r="D358" s="5" t="s">
        <v>764</v>
      </c>
      <c r="E358" s="4" t="str">
        <f>VLOOKUP(A358,'[1]2026 Subscription Journals'!$A:$R,18,FALSE)</f>
        <v>Dermatology</v>
      </c>
      <c r="F358" s="8" t="str">
        <f>VLOOKUP(A358,'[1]2026 Subscription Journals'!$A:$Q,16,FALSE)</f>
        <v>https://onlinelibrary.wiley.com/journal/14682494</v>
      </c>
    </row>
    <row r="359" spans="1:6" x14ac:dyDescent="0.2">
      <c r="A359" s="4" t="s">
        <v>767</v>
      </c>
      <c r="B359" s="4">
        <v>14710307</v>
      </c>
      <c r="C359" s="4" t="s">
        <v>5</v>
      </c>
      <c r="D359" s="5" t="s">
        <v>768</v>
      </c>
      <c r="E359" s="4" t="str">
        <f>VLOOKUP(A359,'[1]2026 Subscription Journals'!$A:$R,18,FALSE)</f>
        <v>General &amp; Introductory Food Science &amp; Technology</v>
      </c>
      <c r="F359" s="8" t="str">
        <f>VLOOKUP(A359,'[1]2026 Subscription Journals'!$A:$Q,16,FALSE)</f>
        <v>https://onlinelibrary.wiley.com/journal/14710307</v>
      </c>
    </row>
    <row r="360" spans="1:6" x14ac:dyDescent="0.2">
      <c r="A360" s="4" t="s">
        <v>765</v>
      </c>
      <c r="B360" s="4">
        <v>16015037</v>
      </c>
      <c r="C360" s="4" t="s">
        <v>5</v>
      </c>
      <c r="D360" s="5" t="s">
        <v>766</v>
      </c>
      <c r="E360" s="4" t="str">
        <f>VLOOKUP(A360,'[1]2026 Subscription Journals'!$A:$R,18,FALSE)</f>
        <v>Dental Hygiene &amp; Therapy</v>
      </c>
      <c r="F360" s="8" t="str">
        <f>VLOOKUP(A360,'[1]2026 Subscription Journals'!$A:$Q,16,FALSE)</f>
        <v>https://onlinelibrary.wiley.com/journal/16015037</v>
      </c>
    </row>
    <row r="361" spans="1:6" x14ac:dyDescent="0.2">
      <c r="A361" s="4" t="s">
        <v>781</v>
      </c>
      <c r="B361" s="4">
        <v>13654632</v>
      </c>
      <c r="C361" s="4" t="s">
        <v>5</v>
      </c>
      <c r="D361" s="5" t="s">
        <v>782</v>
      </c>
      <c r="E361" s="4" t="str">
        <f>VLOOKUP(A361,'[1]2026 Subscription Journals'!$A:$R,18,FALSE)</f>
        <v>Dermatology</v>
      </c>
      <c r="F361" s="8" t="str">
        <f>VLOOKUP(A361,'[1]2026 Subscription Journals'!$A:$Q,16,FALSE)</f>
        <v>https://onlinelibrary.wiley.com/journal/13654632</v>
      </c>
    </row>
    <row r="362" spans="1:6" x14ac:dyDescent="0.2">
      <c r="A362" s="4" t="s">
        <v>581</v>
      </c>
      <c r="B362" s="4" t="s">
        <v>582</v>
      </c>
      <c r="C362" s="4" t="s">
        <v>5</v>
      </c>
      <c r="D362" s="5" t="s">
        <v>583</v>
      </c>
      <c r="E362" s="4" t="str">
        <f>VLOOKUP(A362,'[1]2026 Subscription Journals'!$A:$R,18,FALSE)</f>
        <v>Clinical Psychology</v>
      </c>
      <c r="F362" s="8" t="str">
        <f>VLOOKUP(A362,'[1]2026 Subscription Journals'!$A:$Q,16,FALSE)</f>
        <v>https://onlinelibrary.wiley.com/journal/1098108X</v>
      </c>
    </row>
    <row r="363" spans="1:6" x14ac:dyDescent="0.2">
      <c r="A363" s="4" t="s">
        <v>783</v>
      </c>
      <c r="B363" s="4">
        <v>10991158</v>
      </c>
      <c r="C363" s="4" t="s">
        <v>5</v>
      </c>
      <c r="D363" s="5" t="s">
        <v>784</v>
      </c>
      <c r="E363" s="4" t="str">
        <f>VLOOKUP(A363,'[1]2026 Subscription Journals'!$A:$R,18,FALSE)</f>
        <v>General &amp; Introductory Economics</v>
      </c>
      <c r="F363" s="8" t="str">
        <f>VLOOKUP(A363,'[1]2026 Subscription Journals'!$A:$Q,16,FALSE)</f>
        <v>https://onlinelibrary.wiley.com/journal/10991158</v>
      </c>
    </row>
    <row r="364" spans="1:6" x14ac:dyDescent="0.2">
      <c r="A364" s="4" t="s">
        <v>708</v>
      </c>
      <c r="B364" s="4">
        <v>10991166</v>
      </c>
      <c r="C364" s="4" t="s">
        <v>5</v>
      </c>
      <c r="D364" s="5" t="s">
        <v>709</v>
      </c>
      <c r="E364" s="4" t="str">
        <f>VLOOKUP(A364,'[1]2026 Subscription Journals'!$A:$R,18,FALSE)</f>
        <v>Psychiatry</v>
      </c>
      <c r="F364" s="8" t="str">
        <f>VLOOKUP(A364,'[1]2026 Subscription Journals'!$A:$Q,16,FALSE)</f>
        <v>https://onlinelibrary.wiley.com/journal/10991166</v>
      </c>
    </row>
    <row r="365" spans="1:6" x14ac:dyDescent="0.2">
      <c r="A365" s="4" t="s">
        <v>785</v>
      </c>
      <c r="B365" s="4">
        <v>18793479</v>
      </c>
      <c r="C365" s="4" t="s">
        <v>5</v>
      </c>
      <c r="D365" s="5" t="s">
        <v>786</v>
      </c>
      <c r="E365" s="4" t="str">
        <f>VLOOKUP(A365,'[1]2026 Subscription Journals'!$A:$R,18,FALSE)</f>
        <v>Obstetrics &amp; Gynecology</v>
      </c>
      <c r="F365" s="8" t="str">
        <f>VLOOKUP(A365,'[1]2026 Subscription Journals'!$A:$Q,16,FALSE)</f>
        <v>https://obgyn.onlinelibrary.wiley.com/journal/18793479</v>
      </c>
    </row>
    <row r="366" spans="1:6" x14ac:dyDescent="0.2">
      <c r="A366" s="4" t="s">
        <v>26</v>
      </c>
      <c r="B366" s="4">
        <v>10981098</v>
      </c>
      <c r="C366" s="4" t="s">
        <v>1742</v>
      </c>
      <c r="D366" s="5" t="s">
        <v>27</v>
      </c>
      <c r="E366" s="4" t="str">
        <f>VLOOKUP(A366,'[1]2026 Subscription Journals'!$A:$R,18,FALSE)</f>
        <v>Radiology &amp; Imaging</v>
      </c>
      <c r="F366" s="8" t="str">
        <f>VLOOKUP(A366,'[1]2026 Subscription Journals'!$A:$Q,16,FALSE)</f>
        <v>https://onlinelibrary.wiley.com/journal/10981098</v>
      </c>
    </row>
    <row r="367" spans="1:6" x14ac:dyDescent="0.2">
      <c r="A367" s="4" t="s">
        <v>789</v>
      </c>
      <c r="B367" s="4" t="s">
        <v>790</v>
      </c>
      <c r="C367" s="4" t="s">
        <v>5</v>
      </c>
      <c r="D367" s="5" t="s">
        <v>791</v>
      </c>
      <c r="E367" s="4" t="str">
        <f>VLOOKUP(A367,'[1]2026 Subscription Journals'!$A:$R,18,FALSE)</f>
        <v>Laboratory Hematology</v>
      </c>
      <c r="F367" s="8" t="str">
        <f>VLOOKUP(A367,'[1]2026 Subscription Journals'!$A:$Q,16,FALSE)</f>
        <v>https://onlinelibrary.wiley.com/journal/1751553X</v>
      </c>
    </row>
    <row r="368" spans="1:6" x14ac:dyDescent="0.2">
      <c r="A368" s="4" t="s">
        <v>792</v>
      </c>
      <c r="B368" s="4">
        <v>14682370</v>
      </c>
      <c r="C368" s="4" t="s">
        <v>5</v>
      </c>
      <c r="D368" s="5" t="s">
        <v>793</v>
      </c>
      <c r="E368" s="4" t="str">
        <f>VLOOKUP(A368,'[1]2026 Subscription Journals'!$A:$R,18,FALSE)</f>
        <v>International Management</v>
      </c>
      <c r="F368" s="8" t="str">
        <f>VLOOKUP(A368,'[1]2026 Subscription Journals'!$A:$Q,16,FALSE)</f>
        <v>https://onlinelibrary.wiley.com/journal/14682370</v>
      </c>
    </row>
    <row r="369" spans="1:6" x14ac:dyDescent="0.2">
      <c r="A369" s="4" t="s">
        <v>819</v>
      </c>
      <c r="B369" s="4">
        <v>14470349</v>
      </c>
      <c r="C369" s="4" t="s">
        <v>5</v>
      </c>
      <c r="D369" s="5" t="s">
        <v>820</v>
      </c>
      <c r="E369" s="4" t="str">
        <f>VLOOKUP(A369,'[1]2026 Subscription Journals'!$A:$R,18,FALSE)</f>
        <v>Mental Health Nursing</v>
      </c>
      <c r="F369" s="8" t="str">
        <f>VLOOKUP(A369,'[1]2026 Subscription Journals'!$A:$Q,16,FALSE)</f>
        <v>https://onlinelibrary.wiley.com/journal/14470349</v>
      </c>
    </row>
    <row r="370" spans="1:6" x14ac:dyDescent="0.2">
      <c r="A370" s="4" t="s">
        <v>1236</v>
      </c>
      <c r="B370" s="4">
        <v>10991190</v>
      </c>
      <c r="C370" s="4" t="s">
        <v>5</v>
      </c>
      <c r="D370" s="5" t="s">
        <v>1237</v>
      </c>
      <c r="E370" s="4" t="str">
        <f>VLOOKUP(A370,'[1]2026 Subscription Journals'!$A:$R,18,FALSE)</f>
        <v>Communication Technology</v>
      </c>
      <c r="F370" s="8" t="str">
        <f>VLOOKUP(A370,'[1]2026 Subscription Journals'!$A:$Q,16,FALSE)</f>
        <v>https://onlinelibrary.wiley.com/journal/10991190</v>
      </c>
    </row>
    <row r="371" spans="1:6" x14ac:dyDescent="0.2">
      <c r="A371" s="4" t="s">
        <v>794</v>
      </c>
      <c r="B371" s="4" t="s">
        <v>795</v>
      </c>
      <c r="C371" s="4" t="s">
        <v>5</v>
      </c>
      <c r="D371" s="5" t="s">
        <v>796</v>
      </c>
      <c r="E371" s="4" t="str">
        <f>VLOOKUP(A371,'[1]2026 Subscription Journals'!$A:$R,18,FALSE)</f>
        <v>Nursing General</v>
      </c>
      <c r="F371" s="8" t="str">
        <f>VLOOKUP(A371,'[1]2026 Subscription Journals'!$A:$Q,16,FALSE)</f>
        <v>https://onlinelibrary.wiley.com/journal/1440172X</v>
      </c>
    </row>
    <row r="372" spans="1:6" x14ac:dyDescent="0.2">
      <c r="A372" s="4" t="s">
        <v>1288</v>
      </c>
      <c r="B372" s="4">
        <v>17483743</v>
      </c>
      <c r="C372" s="4" t="s">
        <v>5</v>
      </c>
      <c r="D372" s="5" t="s">
        <v>1289</v>
      </c>
      <c r="E372" s="4" t="str">
        <f>VLOOKUP(A372,'[1]2026 Subscription Journals'!$A:$R,18,FALSE)</f>
        <v>Nursing General</v>
      </c>
      <c r="F372" s="8" t="str">
        <f>VLOOKUP(A372,'[1]2026 Subscription Journals'!$A:$Q,16,FALSE)</f>
        <v>https://onlinelibrary.wiley.com/journal/17483743</v>
      </c>
    </row>
    <row r="373" spans="1:6" x14ac:dyDescent="0.2">
      <c r="A373" s="4" t="s">
        <v>1268</v>
      </c>
      <c r="B373" s="4">
        <v>10991212</v>
      </c>
      <c r="C373" s="4" t="s">
        <v>5</v>
      </c>
      <c r="D373" s="5" t="s">
        <v>1269</v>
      </c>
      <c r="E373" s="4" t="str">
        <f>VLOOKUP(A373,'[1]2026 Subscription Journals'!$A:$R,18,FALSE)</f>
        <v>Biological Anthropology</v>
      </c>
      <c r="F373" s="8" t="str">
        <f>VLOOKUP(A373,'[1]2026 Subscription Journals'!$A:$Q,16,FALSE)</f>
        <v>https://onlinelibrary.wiley.com/journal/10991212</v>
      </c>
    </row>
    <row r="374" spans="1:6" x14ac:dyDescent="0.2">
      <c r="A374" s="4" t="s">
        <v>831</v>
      </c>
      <c r="B374" s="4" t="s">
        <v>832</v>
      </c>
      <c r="C374" s="4" t="s">
        <v>5</v>
      </c>
      <c r="D374" s="5" t="s">
        <v>833</v>
      </c>
      <c r="E374" s="4" t="str">
        <f>VLOOKUP(A374,'[1]2026 Subscription Journals'!$A:$R,18,FALSE)</f>
        <v>Pediatric Dentistry</v>
      </c>
      <c r="F374" s="8" t="str">
        <f>VLOOKUP(A374,'[1]2026 Subscription Journals'!$A:$Q,16,FALSE)</f>
        <v>https://onlinelibrary.wiley.com/journal/1365263X</v>
      </c>
    </row>
    <row r="375" spans="1:6" x14ac:dyDescent="0.2">
      <c r="A375" s="4" t="s">
        <v>797</v>
      </c>
      <c r="B375" s="4" t="s">
        <v>798</v>
      </c>
      <c r="C375" s="4" t="s">
        <v>5</v>
      </c>
      <c r="D375" s="5" t="s">
        <v>799</v>
      </c>
      <c r="E375" s="4" t="str">
        <f>VLOOKUP(A375,'[1]2026 Subscription Journals'!$A:$R,18,FALSE)</f>
        <v>Psychology General</v>
      </c>
      <c r="F375" s="8" t="str">
        <f>VLOOKUP(A375,'[1]2026 Subscription Journals'!$A:$Q,16,FALSE)</f>
        <v>https://onlinelibrary.wiley.com/journal/1464066X</v>
      </c>
    </row>
    <row r="376" spans="1:6" x14ac:dyDescent="0.2">
      <c r="A376" s="4" t="s">
        <v>1431</v>
      </c>
      <c r="B376" s="4" t="s">
        <v>1432</v>
      </c>
      <c r="C376" s="4" t="s">
        <v>5</v>
      </c>
      <c r="D376" s="5" t="s">
        <v>1433</v>
      </c>
      <c r="E376" s="4" t="str">
        <f>VLOOKUP(A376,'[1]2026 Subscription Journals'!$A:$R,18,FALSE)</f>
        <v>Quantum Chemistry</v>
      </c>
      <c r="F376" s="8" t="str">
        <f>VLOOKUP(A376,'[1]2026 Subscription Journals'!$A:$Q,16,FALSE)</f>
        <v>https://onlinelibrary.wiley.com/journal/1097461X</v>
      </c>
    </row>
    <row r="377" spans="1:6" x14ac:dyDescent="0.2">
      <c r="A377" s="4" t="s">
        <v>1467</v>
      </c>
      <c r="B377" s="4">
        <v>10991239</v>
      </c>
      <c r="C377" s="4" t="s">
        <v>5</v>
      </c>
      <c r="D377" s="5" t="s">
        <v>1468</v>
      </c>
      <c r="E377" s="4" t="str">
        <f>VLOOKUP(A377,'[1]2026 Subscription Journals'!$A:$R,18,FALSE)</f>
        <v>Control Systems Technology</v>
      </c>
      <c r="F377" s="8" t="str">
        <f>VLOOKUP(A377,'[1]2026 Subscription Journals'!$A:$Q,16,FALSE)</f>
        <v>https://onlinelibrary.wiley.com/journal/10991239</v>
      </c>
    </row>
    <row r="378" spans="1:6" x14ac:dyDescent="0.2">
      <c r="A378" s="4" t="s">
        <v>1485</v>
      </c>
      <c r="B378" s="4">
        <v>15420981</v>
      </c>
      <c r="C378" s="4" t="s">
        <v>5</v>
      </c>
      <c r="D378" s="5" t="s">
        <v>1486</v>
      </c>
      <c r="E378" s="4" t="str">
        <f>VLOOKUP(A378,'[1]2026 Subscription Journals'!$A:$R,18,FALSE)</f>
        <v>Satellite Communications</v>
      </c>
      <c r="F378" s="8" t="str">
        <f>VLOOKUP(A378,'[1]2026 Subscription Journals'!$A:$Q,16,FALSE)</f>
        <v>https://onlinelibrary.wiley.com/journal/15420981</v>
      </c>
    </row>
    <row r="379" spans="1:6" x14ac:dyDescent="0.2">
      <c r="A379" s="4" t="s">
        <v>24</v>
      </c>
      <c r="B379" s="4">
        <v>14682389</v>
      </c>
      <c r="C379" s="4" t="s">
        <v>1742</v>
      </c>
      <c r="D379" s="5" t="s">
        <v>25</v>
      </c>
      <c r="E379" s="4" t="str">
        <f>VLOOKUP(A379,'[1]2026 Subscription Journals'!$A:$R,18,FALSE)</f>
        <v>Human Resource Management</v>
      </c>
      <c r="F379" s="8" t="str">
        <f>VLOOKUP(A379,'[1]2026 Subscription Journals'!$A:$Q,16,FALSE)</f>
        <v>https://onlinelibrary.wiley.com/journal/14682389</v>
      </c>
    </row>
    <row r="380" spans="1:6" x14ac:dyDescent="0.2">
      <c r="A380" s="4" t="s">
        <v>800</v>
      </c>
      <c r="B380" s="4">
        <v>14682397</v>
      </c>
      <c r="C380" s="4" t="s">
        <v>5</v>
      </c>
      <c r="D380" s="5" t="s">
        <v>801</v>
      </c>
      <c r="E380" s="4" t="str">
        <f>VLOOKUP(A380,'[1]2026 Subscription Journals'!$A:$R,18,FALSE)</f>
        <v>Social Welfare</v>
      </c>
      <c r="F380" s="8" t="str">
        <f>VLOOKUP(A380,'[1]2026 Subscription Journals'!$A:$Q,16,FALSE)</f>
        <v>https://onlinelibrary.wiley.com/journal/14682397</v>
      </c>
    </row>
    <row r="381" spans="1:6" x14ac:dyDescent="0.2">
      <c r="A381" s="4" t="s">
        <v>1128</v>
      </c>
      <c r="B381" s="4">
        <v>15221970</v>
      </c>
      <c r="C381" s="4" t="s">
        <v>5</v>
      </c>
      <c r="D381" s="5" t="s">
        <v>1129</v>
      </c>
      <c r="E381" s="4" t="str">
        <f>VLOOKUP(A381,'[1]2026 Subscription Journals'!$A:$R,18,FALSE)</f>
        <v>General &amp; Introductory Business &amp; Management</v>
      </c>
      <c r="F381" s="8" t="str">
        <f>VLOOKUP(A381,'[1]2026 Subscription Journals'!$A:$Q,16,FALSE)</f>
        <v>https://onlinelibrary.wiley.com/journal/15221970</v>
      </c>
    </row>
    <row r="382" spans="1:6" x14ac:dyDescent="0.2">
      <c r="A382" s="4" t="s">
        <v>802</v>
      </c>
      <c r="B382" s="4">
        <v>14682419</v>
      </c>
      <c r="C382" s="4" t="s">
        <v>5</v>
      </c>
      <c r="D382" s="5" t="s">
        <v>803</v>
      </c>
      <c r="E382" s="4" t="str">
        <f>VLOOKUP(A382,'[1]2026 Subscription Journals'!$A:$R,18,FALSE)</f>
        <v>Training &amp; Development</v>
      </c>
      <c r="F382" s="8" t="str">
        <f>VLOOKUP(A382,'[1]2026 Subscription Journals'!$A:$Q,16,FALSE)</f>
        <v>https://onlinelibrary.wiley.com/journal/14682419</v>
      </c>
    </row>
    <row r="383" spans="1:6" x14ac:dyDescent="0.2">
      <c r="A383" s="4" t="s">
        <v>809</v>
      </c>
      <c r="B383" s="4">
        <v>14682427</v>
      </c>
      <c r="C383" s="4" t="s">
        <v>5</v>
      </c>
      <c r="D383" s="5" t="s">
        <v>810</v>
      </c>
      <c r="E383" s="4" t="str">
        <f>VLOOKUP(A383,'[1]2026 Subscription Journals'!$A:$R,18,FALSE)</f>
        <v>General &amp; Introductory Urban Studies</v>
      </c>
      <c r="F383" s="8" t="str">
        <f>VLOOKUP(A383,'[1]2026 Subscription Journals'!$A:$Q,16,FALSE)</f>
        <v>https://onlinelibrary.wiley.com/journal/14682427</v>
      </c>
    </row>
    <row r="384" spans="1:6" x14ac:dyDescent="0.2">
      <c r="A384" s="4" t="s">
        <v>806</v>
      </c>
      <c r="B384" s="4" t="s">
        <v>807</v>
      </c>
      <c r="C384" s="4" t="s">
        <v>5</v>
      </c>
      <c r="D384" s="5" t="s">
        <v>808</v>
      </c>
      <c r="E384" s="4" t="str">
        <f>VLOOKUP(A384,'[1]2026 Subscription Journals'!$A:$R,18,FALSE)</f>
        <v>Nursing General</v>
      </c>
      <c r="F384" s="8" t="str">
        <f>VLOOKUP(A384,'[1]2026 Subscription Journals'!$A:$Q,16,FALSE)</f>
        <v>https://onlinelibrary.wiley.com/journal/1749771X</v>
      </c>
    </row>
    <row r="385" spans="1:6" x14ac:dyDescent="0.2">
      <c r="A385" s="4" t="s">
        <v>804</v>
      </c>
      <c r="B385" s="4">
        <v>14422042</v>
      </c>
      <c r="C385" s="4" t="s">
        <v>5</v>
      </c>
      <c r="D385" s="5" t="s">
        <v>805</v>
      </c>
      <c r="E385" s="4" t="str">
        <f>VLOOKUP(A385,'[1]2026 Subscription Journals'!$A:$R,18,FALSE)</f>
        <v>Urology</v>
      </c>
      <c r="F385" s="8" t="str">
        <f>VLOOKUP(A385,'[1]2026 Subscription Journals'!$A:$Q,16,FALSE)</f>
        <v>https://onlinelibrary.wiley.com/journal/14422042</v>
      </c>
    </row>
    <row r="386" spans="1:6" x14ac:dyDescent="0.2">
      <c r="A386" s="4" t="s">
        <v>28</v>
      </c>
      <c r="B386" s="4">
        <v>14682435</v>
      </c>
      <c r="C386" s="4" t="s">
        <v>1742</v>
      </c>
      <c r="D386" s="5" t="s">
        <v>29</v>
      </c>
      <c r="E386" s="4" t="str">
        <f>VLOOKUP(A386,'[1]2026 Subscription Journals'!$A:$R,18,FALSE)</f>
        <v>General &amp; Introductory Development Studies</v>
      </c>
      <c r="F386" s="8" t="str">
        <f>VLOOKUP(A386,'[1]2026 Subscription Journals'!$A:$Q,16,FALSE)</f>
        <v>https://onlinelibrary.wiley.com/journal/14682435</v>
      </c>
    </row>
    <row r="387" spans="1:6" x14ac:dyDescent="0.2">
      <c r="A387" s="4" t="s">
        <v>823</v>
      </c>
      <c r="B387" s="4">
        <v>14667657</v>
      </c>
      <c r="C387" s="4" t="s">
        <v>5</v>
      </c>
      <c r="D387" s="5" t="s">
        <v>824</v>
      </c>
      <c r="E387" s="4" t="str">
        <f>VLOOKUP(A387,'[1]2026 Subscription Journals'!$A:$R,18,FALSE)</f>
        <v>Nursing General</v>
      </c>
      <c r="F387" s="8" t="str">
        <f>VLOOKUP(A387,'[1]2026 Subscription Journals'!$A:$Q,16,FALSE)</f>
        <v>https://onlinelibrary.wiley.com/journal/14667657</v>
      </c>
    </row>
    <row r="388" spans="1:6" x14ac:dyDescent="0.2">
      <c r="A388" s="4">
        <v>2246</v>
      </c>
      <c r="B388" s="4">
        <v>15222632</v>
      </c>
      <c r="C388" s="4" t="s">
        <v>5</v>
      </c>
      <c r="D388" s="5" t="s">
        <v>103</v>
      </c>
      <c r="E388" s="4" t="str">
        <f>VLOOKUP(A388,'[1]2026 Subscription Journals'!$A:$R,18,FALSE)</f>
        <v>Freshwater Ecology</v>
      </c>
      <c r="F388" s="8" t="str">
        <f>VLOOKUP(A388,'[1]2026 Subscription Journals'!$A:$Q,16,FALSE)</f>
        <v>https://onlinelibrary.wiley.com/journal/15222632</v>
      </c>
    </row>
    <row r="389" spans="1:6" x14ac:dyDescent="0.2">
      <c r="A389" s="4" t="s">
        <v>843</v>
      </c>
      <c r="B389" s="4">
        <v>14682451</v>
      </c>
      <c r="C389" s="4" t="s">
        <v>5</v>
      </c>
      <c r="D389" s="5" t="s">
        <v>844</v>
      </c>
      <c r="E389" s="4" t="str">
        <f>VLOOKUP(A389,'[1]2026 Subscription Journals'!$A:$R,18,FALSE)</f>
        <v>General Sociology</v>
      </c>
      <c r="F389" s="8" t="str">
        <f>VLOOKUP(A389,'[1]2026 Subscription Journals'!$A:$Q,16,FALSE)</f>
        <v>https://onlinelibrary.wiley.com/journal/14682451</v>
      </c>
    </row>
    <row r="390" spans="1:6" x14ac:dyDescent="0.2">
      <c r="A390" s="4" t="s">
        <v>827</v>
      </c>
      <c r="B390" s="4">
        <v>17515823</v>
      </c>
      <c r="C390" s="4" t="s">
        <v>5</v>
      </c>
      <c r="D390" s="5" t="s">
        <v>828</v>
      </c>
      <c r="E390" s="4" t="str">
        <f>VLOOKUP(A390,'[1]2026 Subscription Journals'!$A:$R,18,FALSE)</f>
        <v>Applied Probability &amp; Statistics</v>
      </c>
      <c r="F390" s="8" t="str">
        <f>VLOOKUP(A390,'[1]2026 Subscription Journals'!$A:$Q,16,FALSE)</f>
        <v>https://onlinelibrary.wiley.com/journal/17515823</v>
      </c>
    </row>
    <row r="391" spans="1:6" x14ac:dyDescent="0.2">
      <c r="A391" s="4" t="s">
        <v>845</v>
      </c>
      <c r="B391" s="4">
        <v>14753995</v>
      </c>
      <c r="C391" s="4" t="s">
        <v>5</v>
      </c>
      <c r="D391" s="5" t="s">
        <v>846</v>
      </c>
      <c r="E391" s="4" t="str">
        <f>VLOOKUP(A391,'[1]2026 Subscription Journals'!$A:$R,18,FALSE)</f>
        <v>Management Science / Operations Research</v>
      </c>
      <c r="F391" s="8" t="str">
        <f>VLOOKUP(A391,'[1]2026 Subscription Journals'!$A:$Q,16,FALSE)</f>
        <v>https://onlinelibrary.wiley.com/journal/14753995</v>
      </c>
    </row>
    <row r="392" spans="1:6" x14ac:dyDescent="0.2">
      <c r="A392" s="4" t="s">
        <v>834</v>
      </c>
      <c r="B392" s="4">
        <v>15310361</v>
      </c>
      <c r="C392" s="4" t="s">
        <v>5</v>
      </c>
      <c r="D392" s="5" t="s">
        <v>835</v>
      </c>
      <c r="E392" s="4" t="str">
        <f>VLOOKUP(A392,'[1]2026 Subscription Journals'!$A:$R,18,FALSE)</f>
        <v>Water Resource Management</v>
      </c>
      <c r="F392" s="8" t="str">
        <f>VLOOKUP(A392,'[1]2026 Subscription Journals'!$A:$Q,16,FALSE)</f>
        <v>https://onlinelibrary.wiley.com/journal/15310361</v>
      </c>
    </row>
    <row r="393" spans="1:6" x14ac:dyDescent="0.2">
      <c r="A393" s="4" t="s">
        <v>759</v>
      </c>
      <c r="B393" s="4">
        <v>14401738</v>
      </c>
      <c r="C393" s="4" t="s">
        <v>5</v>
      </c>
      <c r="D393" s="5" t="s">
        <v>760</v>
      </c>
      <c r="E393" s="4" t="str">
        <f>VLOOKUP(A393,'[1]2026 Subscription Journals'!$A:$R,18,FALSE)</f>
        <v>Geology &amp; Geophysics</v>
      </c>
      <c r="F393" s="8" t="str">
        <f>VLOOKUP(A393,'[1]2026 Subscription Journals'!$A:$Q,16,FALSE)</f>
        <v>https://onlinelibrary.wiley.com/journal/14401738</v>
      </c>
    </row>
    <row r="394" spans="1:6" x14ac:dyDescent="0.2">
      <c r="A394" s="4">
        <v>2525</v>
      </c>
      <c r="B394" s="4">
        <v>18695868</v>
      </c>
      <c r="C394" s="4" t="s">
        <v>5</v>
      </c>
      <c r="D394" s="5" t="s">
        <v>132</v>
      </c>
      <c r="E394" s="4" t="str">
        <f>VLOOKUP(A394,'[1]2026 Subscription Journals'!$A:$R,18,FALSE)</f>
        <v>General Chemistry</v>
      </c>
      <c r="F394" s="8" t="str">
        <f>VLOOKUP(A394,'[1]2026 Subscription Journals'!$A:$Q,16,FALSE)</f>
        <v>https://onlinelibrary.wiley.com/journal/18695868</v>
      </c>
    </row>
    <row r="395" spans="1:6" x14ac:dyDescent="0.2">
      <c r="A395" s="4" t="s">
        <v>847</v>
      </c>
      <c r="B395" s="4">
        <v>15216551</v>
      </c>
      <c r="C395" s="4" t="s">
        <v>5</v>
      </c>
      <c r="D395" s="5" t="s">
        <v>848</v>
      </c>
      <c r="E395" s="4" t="str">
        <f>VLOOKUP(A395,'[1]2026 Subscription Journals'!$A:$R,18,FALSE)</f>
        <v>Cell &amp; Molecular Biology</v>
      </c>
      <c r="F395" s="8" t="str">
        <f>VLOOKUP(A395,'[1]2026 Subscription Journals'!$A:$Q,16,FALSE)</f>
        <v>https://iubmb.onlinelibrary.wiley.com/journal/15216551</v>
      </c>
    </row>
    <row r="396" spans="1:6" x14ac:dyDescent="0.2">
      <c r="A396" s="4" t="s">
        <v>30</v>
      </c>
      <c r="B396" s="4">
        <v>25749870</v>
      </c>
      <c r="C396" s="4" t="s">
        <v>1742</v>
      </c>
      <c r="D396" s="5" t="s">
        <v>31</v>
      </c>
      <c r="E396" s="4" t="str">
        <f>VLOOKUP(A396,'[1]2026 Subscription Journals'!$A:$R,18,FALSE)</f>
        <v>Pharmacology &amp; Pharmaceutical Medicine</v>
      </c>
      <c r="F396" s="8" t="str">
        <f>VLOOKUP(A396,'[1]2026 Subscription Journals'!$A:$Q,16,FALSE)</f>
        <v>https://accpjournals.onlinelibrary.wiley.com/journal/25749870</v>
      </c>
    </row>
    <row r="397" spans="1:6" x14ac:dyDescent="0.2">
      <c r="A397" s="4" t="s">
        <v>994</v>
      </c>
      <c r="B397" s="4">
        <v>17427924</v>
      </c>
      <c r="C397" s="4" t="s">
        <v>5</v>
      </c>
      <c r="D397" s="5" t="s">
        <v>995</v>
      </c>
      <c r="E397" s="4" t="str">
        <f>VLOOKUP(A397,'[1]2026 Subscription Journals'!$A:$R,18,FALSE)</f>
        <v>Nursing General</v>
      </c>
      <c r="F397" s="8" t="str">
        <f>VLOOKUP(A397,'[1]2026 Subscription Journals'!$A:$Q,16,FALSE)</f>
        <v>https://onlinelibrary.wiley.com/journal/17427924</v>
      </c>
    </row>
    <row r="398" spans="1:6" x14ac:dyDescent="0.2">
      <c r="A398" s="4" t="s">
        <v>787</v>
      </c>
      <c r="B398" s="4">
        <v>27691357</v>
      </c>
      <c r="C398" s="4" t="s">
        <v>5</v>
      </c>
      <c r="D398" s="5" t="s">
        <v>788</v>
      </c>
      <c r="E398" s="4" t="str">
        <f>VLOOKUP(A398,'[1]2026 Subscription Journals'!$A:$R,18,FALSE)</f>
        <v>General Sociology</v>
      </c>
      <c r="F398" s="8" t="str">
        <f>VLOOKUP(A398,'[1]2026 Subscription Journals'!$A:$Q,16,FALSE)</f>
        <v>https://onlinelibrary.wiley.com/journal/27691357</v>
      </c>
    </row>
    <row r="399" spans="1:6" x14ac:dyDescent="0.2">
      <c r="A399" s="4" t="s">
        <v>1695</v>
      </c>
      <c r="B399" s="4">
        <v>15518833</v>
      </c>
      <c r="C399" s="4" t="s">
        <v>1675</v>
      </c>
      <c r="D399" s="5" t="s">
        <v>1696</v>
      </c>
      <c r="E399" s="4" t="str">
        <f>VLOOKUP(A399,'[1]2026 Subscription Journals'!$A:$R,18,FALSE)</f>
        <v>Water Resources</v>
      </c>
      <c r="F399" s="8" t="str">
        <f>VLOOKUP(A399,'[1]2026 Subscription Journals'!$A:$Q,16,FALSE)</f>
        <v>https://awwa.onlinelibrary.wiley.com/journal/15518833</v>
      </c>
    </row>
    <row r="400" spans="1:6" x14ac:dyDescent="0.2">
      <c r="A400" s="4" t="s">
        <v>514</v>
      </c>
      <c r="B400" s="4">
        <v>16100387</v>
      </c>
      <c r="C400" s="4" t="s">
        <v>5</v>
      </c>
      <c r="D400" s="5" t="s">
        <v>515</v>
      </c>
      <c r="E400" s="4" t="str">
        <f>VLOOKUP(A400,'[1]2026 Subscription Journals'!$A:$R,18,FALSE)</f>
        <v>Dermatology</v>
      </c>
      <c r="F400" s="8" t="str">
        <f>VLOOKUP(A400,'[1]2026 Subscription Journals'!$A:$Q,16,FALSE)</f>
        <v>https://onlinelibrary.wiley.com/journal/16100387</v>
      </c>
    </row>
    <row r="401" spans="1:6" x14ac:dyDescent="0.2">
      <c r="A401" s="4" t="s">
        <v>1124</v>
      </c>
      <c r="B401" s="4">
        <v>17446155</v>
      </c>
      <c r="C401" s="4" t="s">
        <v>5</v>
      </c>
      <c r="D401" s="5" t="s">
        <v>1125</v>
      </c>
      <c r="E401" s="4" t="str">
        <f>VLOOKUP(A401,'[1]2026 Subscription Journals'!$A:$R,18,FALSE)</f>
        <v>Clinical Specialties</v>
      </c>
      <c r="F401" s="8" t="str">
        <f>VLOOKUP(A401,'[1]2026 Subscription Journals'!$A:$Q,16,FALSE)</f>
        <v>https://onlinelibrary.wiley.com/journal/17446155</v>
      </c>
    </row>
    <row r="402" spans="1:6" x14ac:dyDescent="0.2">
      <c r="A402" s="4" t="s">
        <v>856</v>
      </c>
      <c r="B402" s="4">
        <v>10959254</v>
      </c>
      <c r="C402" s="4" t="s">
        <v>5</v>
      </c>
      <c r="D402" s="5" t="s">
        <v>857</v>
      </c>
      <c r="E402" s="4" t="str">
        <f>VLOOKUP(A402,'[1]2026 Subscription Journals'!$A:$R,18,FALSE)</f>
        <v>Adolescence</v>
      </c>
      <c r="F402" s="8" t="str">
        <f>VLOOKUP(A402,'[1]2026 Subscription Journals'!$A:$Q,16,FALSE)</f>
        <v>https://onlinelibrary.wiley.com/journal/10959254</v>
      </c>
    </row>
    <row r="403" spans="1:6" x14ac:dyDescent="0.2">
      <c r="A403" s="4" t="s">
        <v>849</v>
      </c>
      <c r="B403" s="4">
        <v>19362706</v>
      </c>
      <c r="C403" s="4" t="s">
        <v>5</v>
      </c>
      <c r="D403" s="5" t="s">
        <v>850</v>
      </c>
      <c r="E403" s="4" t="str">
        <f>VLOOKUP(A403,'[1]2026 Subscription Journals'!$A:$R,18,FALSE)</f>
        <v>Literacy &amp; Reading</v>
      </c>
      <c r="F403" s="8" t="str">
        <f>VLOOKUP(A403,'[1]2026 Subscription Journals'!$A:$Q,16,FALSE)</f>
        <v>https://ila.onlinelibrary.wiley.com/journal/19362706</v>
      </c>
    </row>
    <row r="404" spans="1:6" x14ac:dyDescent="0.2">
      <c r="A404" s="4" t="s">
        <v>860</v>
      </c>
      <c r="B404" s="4">
        <v>13652648</v>
      </c>
      <c r="C404" s="4" t="s">
        <v>5</v>
      </c>
      <c r="D404" s="5" t="s">
        <v>861</v>
      </c>
      <c r="E404" s="4" t="str">
        <f>VLOOKUP(A404,'[1]2026 Subscription Journals'!$A:$R,18,FALSE)</f>
        <v>Nursing General</v>
      </c>
      <c r="F404" s="8" t="str">
        <f>VLOOKUP(A404,'[1]2026 Subscription Journals'!$A:$Q,16,FALSE)</f>
        <v>https://onlinelibrary.wiley.com/journal/13652648</v>
      </c>
    </row>
    <row r="405" spans="1:6" x14ac:dyDescent="0.2">
      <c r="A405" s="4" t="s">
        <v>858</v>
      </c>
      <c r="B405" s="4">
        <v>14779552</v>
      </c>
      <c r="C405" s="4" t="s">
        <v>5</v>
      </c>
      <c r="D405" s="5" t="s">
        <v>859</v>
      </c>
      <c r="E405" s="4" t="str">
        <f>VLOOKUP(A405,'[1]2026 Subscription Journals'!$A:$R,18,FALSE)</f>
        <v>Agricultural Economics &amp; Resource Management</v>
      </c>
      <c r="F405" s="8" t="str">
        <f>VLOOKUP(A405,'[1]2026 Subscription Journals'!$A:$Q,16,FALSE)</f>
        <v>https://onlinelibrary.wiley.com/journal/14779552</v>
      </c>
    </row>
    <row r="406" spans="1:6" x14ac:dyDescent="0.2">
      <c r="A406" s="4" t="s">
        <v>853</v>
      </c>
      <c r="B406" s="4" t="s">
        <v>854</v>
      </c>
      <c r="C406" s="4" t="s">
        <v>5</v>
      </c>
      <c r="D406" s="5" t="s">
        <v>855</v>
      </c>
      <c r="E406" s="4" t="str">
        <f>VLOOKUP(A406,'[1]2026 Subscription Journals'!$A:$R,18,FALSE)</f>
        <v>General &amp; Introductory Agriculture</v>
      </c>
      <c r="F406" s="8" t="str">
        <f>VLOOKUP(A406,'[1]2026 Subscription Journals'!$A:$Q,16,FALSE)</f>
        <v>https://onlinelibrary.wiley.com/journal/1439037X</v>
      </c>
    </row>
    <row r="407" spans="1:6" x14ac:dyDescent="0.2">
      <c r="A407" s="4" t="s">
        <v>1028</v>
      </c>
      <c r="B407" s="4">
        <v>14697580</v>
      </c>
      <c r="C407" s="4" t="s">
        <v>5</v>
      </c>
      <c r="D407" s="5" t="s">
        <v>1029</v>
      </c>
      <c r="E407" s="4" t="str">
        <f>VLOOKUP(A407,'[1]2026 Subscription Journals'!$A:$R,18,FALSE)</f>
        <v>Anatomy &amp; Physiology</v>
      </c>
      <c r="F407" s="8" t="str">
        <f>VLOOKUP(A407,'[1]2026 Subscription Journals'!$A:$Q,16,FALSE)</f>
        <v>https://onlinelibrary.wiley.com/journal/14697580</v>
      </c>
    </row>
    <row r="408" spans="1:6" x14ac:dyDescent="0.2">
      <c r="A408" s="4" t="s">
        <v>870</v>
      </c>
      <c r="B408" s="4">
        <v>14390388</v>
      </c>
      <c r="C408" s="4" t="s">
        <v>5</v>
      </c>
      <c r="D408" s="5" t="s">
        <v>871</v>
      </c>
      <c r="E408" s="4" t="str">
        <f>VLOOKUP(A408,'[1]2026 Subscription Journals'!$A:$R,18,FALSE)</f>
        <v>Animal Genetics</v>
      </c>
      <c r="F408" s="8" t="str">
        <f>VLOOKUP(A408,'[1]2026 Subscription Journals'!$A:$Q,16,FALSE)</f>
        <v>https://onlinelibrary.wiley.com/journal/14390388</v>
      </c>
    </row>
    <row r="409" spans="1:6" x14ac:dyDescent="0.2">
      <c r="A409" s="4" t="s">
        <v>862</v>
      </c>
      <c r="B409" s="4">
        <v>13652656</v>
      </c>
      <c r="C409" s="4" t="s">
        <v>5</v>
      </c>
      <c r="D409" s="5" t="s">
        <v>863</v>
      </c>
      <c r="E409" s="4" t="str">
        <f>VLOOKUP(A409,'[1]2026 Subscription Journals'!$A:$R,18,FALSE)</f>
        <v>Animal Ecology</v>
      </c>
      <c r="F409" s="8" t="str">
        <f>VLOOKUP(A409,'[1]2026 Subscription Journals'!$A:$Q,16,FALSE)</f>
        <v>https://besjournals.onlinelibrary.wiley.com/journal/13652656</v>
      </c>
    </row>
    <row r="410" spans="1:6" x14ac:dyDescent="0.2">
      <c r="A410" s="4" t="s">
        <v>1098</v>
      </c>
      <c r="B410" s="4">
        <v>14390396</v>
      </c>
      <c r="C410" s="4" t="s">
        <v>5</v>
      </c>
      <c r="D410" s="5" t="s">
        <v>1099</v>
      </c>
      <c r="E410" s="4" t="str">
        <f>VLOOKUP(A410,'[1]2026 Subscription Journals'!$A:$R,18,FALSE)</f>
        <v>Feed</v>
      </c>
      <c r="F410" s="8" t="str">
        <f>VLOOKUP(A410,'[1]2026 Subscription Journals'!$A:$Q,16,FALSE)</f>
        <v>https://onlinelibrary.wiley.com/journal/14390396</v>
      </c>
    </row>
    <row r="411" spans="1:6" x14ac:dyDescent="0.2">
      <c r="A411" s="4" t="s">
        <v>851</v>
      </c>
      <c r="B411" s="4">
        <v>19383703</v>
      </c>
      <c r="C411" s="4" t="s">
        <v>5</v>
      </c>
      <c r="D411" s="5" t="s">
        <v>852</v>
      </c>
      <c r="E411" s="4" t="str">
        <f>VLOOKUP(A411,'[1]2026 Subscription Journals'!$A:$R,18,FALSE)</f>
        <v>Health &amp; Behavioral Clinical Psychology</v>
      </c>
      <c r="F411" s="8" t="str">
        <f>VLOOKUP(A411,'[1]2026 Subscription Journals'!$A:$Q,16,FALSE)</f>
        <v>https://onlinelibrary.wiley.com/journal/19383703</v>
      </c>
    </row>
    <row r="412" spans="1:6" x14ac:dyDescent="0.2">
      <c r="A412" s="4" t="s">
        <v>913</v>
      </c>
      <c r="B412" s="4">
        <v>16005767</v>
      </c>
      <c r="C412" s="4" t="s">
        <v>5</v>
      </c>
      <c r="D412" s="5" t="s">
        <v>914</v>
      </c>
      <c r="E412" s="4" t="str">
        <f>VLOOKUP(A412,'[1]2026 Subscription Journals'!$A:$R,18,FALSE)</f>
        <v>Crystallography</v>
      </c>
      <c r="F412" s="8" t="str">
        <f>VLOOKUP(A412,'[1]2026 Subscription Journals'!$A:$Q,16,FALSE)</f>
        <v>https://onlinelibrary.wiley.com/journal/S16005767</v>
      </c>
    </row>
    <row r="413" spans="1:6" x14ac:dyDescent="0.2">
      <c r="A413" s="4" t="s">
        <v>1081</v>
      </c>
      <c r="B413" s="4">
        <v>13652664</v>
      </c>
      <c r="C413" s="4" t="s">
        <v>5</v>
      </c>
      <c r="D413" s="5" t="s">
        <v>1082</v>
      </c>
      <c r="E413" s="4" t="str">
        <f>VLOOKUP(A413,'[1]2026 Subscription Journals'!$A:$R,18,FALSE)</f>
        <v>Applied Ecology</v>
      </c>
      <c r="F413" s="8" t="str">
        <f>VLOOKUP(A413,'[1]2026 Subscription Journals'!$A:$Q,16,FALSE)</f>
        <v>https://besjournals.onlinelibrary.wiley.com/journal/13652664</v>
      </c>
    </row>
    <row r="414" spans="1:6" x14ac:dyDescent="0.2">
      <c r="A414" s="4" t="s">
        <v>933</v>
      </c>
      <c r="B414" s="4">
        <v>14390418</v>
      </c>
      <c r="C414" s="4" t="s">
        <v>5</v>
      </c>
      <c r="D414" s="5" t="s">
        <v>934</v>
      </c>
      <c r="E414" s="4" t="str">
        <f>VLOOKUP(A414,'[1]2026 Subscription Journals'!$A:$R,18,FALSE)</f>
        <v>Entomology</v>
      </c>
      <c r="F414" s="8" t="str">
        <f>VLOOKUP(A414,'[1]2026 Subscription Journals'!$A:$Q,16,FALSE)</f>
        <v>https://onlinelibrary.wiley.com/journal/14390418</v>
      </c>
    </row>
    <row r="415" spans="1:6" x14ac:dyDescent="0.2">
      <c r="A415" s="4" t="s">
        <v>262</v>
      </c>
      <c r="B415" s="4">
        <v>10974628</v>
      </c>
      <c r="C415" s="4" t="s">
        <v>5</v>
      </c>
      <c r="D415" s="5" t="s">
        <v>263</v>
      </c>
      <c r="E415" s="4" t="str">
        <f>VLOOKUP(A415,'[1]2026 Subscription Journals'!$A:$R,18,FALSE)</f>
        <v>Polymer Science &amp; Technology General</v>
      </c>
      <c r="F415" s="8" t="str">
        <f>VLOOKUP(A415,'[1]2026 Subscription Journals'!$A:$Q,16,FALSE)</f>
        <v>https://onlinelibrary.wiley.com/journal/10974628</v>
      </c>
    </row>
    <row r="416" spans="1:6" x14ac:dyDescent="0.2">
      <c r="A416" s="4" t="s">
        <v>864</v>
      </c>
      <c r="B416" s="4">
        <v>14683148</v>
      </c>
      <c r="C416" s="4" t="s">
        <v>5</v>
      </c>
      <c r="D416" s="5" t="s">
        <v>865</v>
      </c>
      <c r="E416" s="4" t="str">
        <f>VLOOKUP(A416,'[1]2026 Subscription Journals'!$A:$R,18,FALSE)</f>
        <v>Intellectual Disability</v>
      </c>
      <c r="F416" s="8" t="str">
        <f>VLOOKUP(A416,'[1]2026 Subscription Journals'!$A:$Q,16,FALSE)</f>
        <v>https://onlinelibrary.wiley.com/journal/14683148</v>
      </c>
    </row>
    <row r="417" spans="1:6" x14ac:dyDescent="0.2">
      <c r="A417" s="4" t="s">
        <v>866</v>
      </c>
      <c r="B417" s="4">
        <v>15591816</v>
      </c>
      <c r="C417" s="4" t="s">
        <v>5</v>
      </c>
      <c r="D417" s="5" t="s">
        <v>867</v>
      </c>
      <c r="E417" s="4" t="str">
        <f>VLOOKUP(A417,'[1]2026 Subscription Journals'!$A:$R,18,FALSE)</f>
        <v>Applied Social Psychology</v>
      </c>
      <c r="F417" s="8" t="str">
        <f>VLOOKUP(A417,'[1]2026 Subscription Journals'!$A:$Q,16,FALSE)</f>
        <v>https://onlinelibrary.wiley.com/journal/15591816</v>
      </c>
    </row>
    <row r="418" spans="1:6" x14ac:dyDescent="0.2">
      <c r="A418" s="4" t="s">
        <v>868</v>
      </c>
      <c r="B418" s="4">
        <v>10991263</v>
      </c>
      <c r="C418" s="4" t="s">
        <v>5</v>
      </c>
      <c r="D418" s="5" t="s">
        <v>869</v>
      </c>
      <c r="E418" s="4" t="str">
        <f>VLOOKUP(A418,'[1]2026 Subscription Journals'!$A:$R,18,FALSE)</f>
        <v>Toxicology</v>
      </c>
      <c r="F418" s="8" t="str">
        <f>VLOOKUP(A418,'[1]2026 Subscription Journals'!$A:$Q,16,FALSE)</f>
        <v>https://analyticalsciencejournals.onlinelibrary.wiley.com/journal/10991263</v>
      </c>
    </row>
    <row r="419" spans="1:6" x14ac:dyDescent="0.2">
      <c r="A419" s="4">
        <v>2248</v>
      </c>
      <c r="B419" s="4">
        <v>15214028</v>
      </c>
      <c r="C419" s="4" t="s">
        <v>5</v>
      </c>
      <c r="D419" s="5" t="s">
        <v>104</v>
      </c>
      <c r="E419" s="4" t="str">
        <f>VLOOKUP(A419,'[1]2026 Subscription Journals'!$A:$R,18,FALSE)</f>
        <v>Microbiology</v>
      </c>
      <c r="F419" s="8" t="str">
        <f>VLOOKUP(A419,'[1]2026 Subscription Journals'!$A:$Q,16,FALSE)</f>
        <v>https://onlinelibrary.wiley.com/journal/15214028</v>
      </c>
    </row>
    <row r="420" spans="1:6" x14ac:dyDescent="0.2">
      <c r="A420" s="4" t="s">
        <v>880</v>
      </c>
      <c r="B420" s="4">
        <v>10990461</v>
      </c>
      <c r="C420" s="4" t="s">
        <v>5</v>
      </c>
      <c r="D420" s="5" t="s">
        <v>881</v>
      </c>
      <c r="E420" s="4" t="str">
        <f>VLOOKUP(A420,'[1]2026 Subscription Journals'!$A:$R,18,FALSE)</f>
        <v>Toxicology</v>
      </c>
      <c r="F420" s="8" t="str">
        <f>VLOOKUP(A420,'[1]2026 Subscription Journals'!$A:$Q,16,FALSE)</f>
        <v>https://onlinelibrary.wiley.com/journal/10990461</v>
      </c>
    </row>
    <row r="421" spans="1:6" x14ac:dyDescent="0.2">
      <c r="A421" s="4" t="s">
        <v>872</v>
      </c>
      <c r="B421" s="4">
        <v>13652699</v>
      </c>
      <c r="C421" s="4" t="s">
        <v>5</v>
      </c>
      <c r="D421" s="5" t="s">
        <v>873</v>
      </c>
      <c r="E421" s="4" t="str">
        <f>VLOOKUP(A421,'[1]2026 Subscription Journals'!$A:$R,18,FALSE)</f>
        <v>Conservation Science</v>
      </c>
      <c r="F421" s="8" t="str">
        <f>VLOOKUP(A421,'[1]2026 Subscription Journals'!$A:$Q,16,FALSE)</f>
        <v>https://onlinelibrary.wiley.com/journal/13652699</v>
      </c>
    </row>
    <row r="422" spans="1:6" x14ac:dyDescent="0.2">
      <c r="A422" s="4" t="s">
        <v>876</v>
      </c>
      <c r="B422" s="4">
        <v>15524965</v>
      </c>
      <c r="C422" s="4" t="s">
        <v>5</v>
      </c>
      <c r="D422" s="5" t="s">
        <v>877</v>
      </c>
      <c r="E422" s="4" t="str">
        <f>VLOOKUP(A422,'[1]2026 Subscription Journals'!$A:$R,18,FALSE)</f>
        <v>Polymer Science &amp; Technology General</v>
      </c>
      <c r="F422" s="8" t="str">
        <f>VLOOKUP(A422,'[1]2026 Subscription Journals'!$A:$Q,16,FALSE)</f>
        <v>https://onlinelibrary.wiley.com/journal/15524965</v>
      </c>
    </row>
    <row r="423" spans="1:6" x14ac:dyDescent="0.2">
      <c r="A423" s="4" t="s">
        <v>878</v>
      </c>
      <c r="B423" s="4">
        <v>15524981</v>
      </c>
      <c r="C423" s="4" t="s">
        <v>5</v>
      </c>
      <c r="D423" s="5" t="s">
        <v>879</v>
      </c>
      <c r="E423" s="4" t="str">
        <f>VLOOKUP(A423,'[1]2026 Subscription Journals'!$A:$R,18,FALSE)</f>
        <v>Polymer Science &amp; Technology General</v>
      </c>
      <c r="F423" s="8" t="str">
        <f>VLOOKUP(A423,'[1]2026 Subscription Journals'!$A:$Q,16,FALSE)</f>
        <v>https://onlinelibrary.wiley.com/journal/15524981</v>
      </c>
    </row>
    <row r="424" spans="1:6" x14ac:dyDescent="0.2">
      <c r="A424" s="4">
        <v>2475</v>
      </c>
      <c r="B424" s="4">
        <v>18640648</v>
      </c>
      <c r="C424" s="4" t="s">
        <v>5</v>
      </c>
      <c r="D424" s="5" t="s">
        <v>127</v>
      </c>
      <c r="E424" s="4" t="str">
        <f>VLOOKUP(A424,'[1]2026 Subscription Journals'!$A:$R,18,FALSE)</f>
        <v>Optics &amp; Photonics</v>
      </c>
      <c r="F424" s="8" t="str">
        <f>VLOOKUP(A424,'[1]2026 Subscription Journals'!$A:$Q,16,FALSE)</f>
        <v>https://onlinelibrary.wiley.com/journal/18640648</v>
      </c>
    </row>
    <row r="425" spans="1:6" x14ac:dyDescent="0.2">
      <c r="A425" s="4" t="s">
        <v>874</v>
      </c>
      <c r="B425" s="4">
        <v>21581592</v>
      </c>
      <c r="C425" s="4" t="s">
        <v>5</v>
      </c>
      <c r="D425" s="5" t="s">
        <v>875</v>
      </c>
      <c r="E425" s="4" t="str">
        <f>VLOOKUP(A425,'[1]2026 Subscription Journals'!$A:$R,18,FALSE)</f>
        <v>Management</v>
      </c>
      <c r="F425" s="8" t="str">
        <f>VLOOKUP(A425,'[1]2026 Subscription Journals'!$A:$Q,16,FALSE)</f>
        <v>https://onlinelibrary.wiley.com/journal/21581592</v>
      </c>
    </row>
    <row r="426" spans="1:6" x14ac:dyDescent="0.2">
      <c r="A426" s="4" t="s">
        <v>896</v>
      </c>
      <c r="B426" s="4">
        <v>15408167</v>
      </c>
      <c r="C426" s="4" t="s">
        <v>5</v>
      </c>
      <c r="D426" s="5" t="s">
        <v>897</v>
      </c>
      <c r="E426" s="4" t="str">
        <f>VLOOKUP(A426,'[1]2026 Subscription Journals'!$A:$R,18,FALSE)</f>
        <v>Cardiovascular Disease</v>
      </c>
      <c r="F426" s="8" t="str">
        <f>VLOOKUP(A426,'[1]2026 Subscription Journals'!$A:$Q,16,FALSE)</f>
        <v>https://onlinelibrary.wiley.com/journal/15408167</v>
      </c>
    </row>
    <row r="427" spans="1:6" x14ac:dyDescent="0.2">
      <c r="A427" s="4" t="s">
        <v>892</v>
      </c>
      <c r="B427" s="4">
        <v>10974644</v>
      </c>
      <c r="C427" s="4" t="s">
        <v>5</v>
      </c>
      <c r="D427" s="5" t="s">
        <v>893</v>
      </c>
      <c r="E427" s="4" t="str">
        <f>VLOOKUP(A427,'[1]2026 Subscription Journals'!$A:$R,18,FALSE)</f>
        <v>Cell Biology (Life Sciences)</v>
      </c>
      <c r="F427" s="8" t="str">
        <f>VLOOKUP(A427,'[1]2026 Subscription Journals'!$A:$Q,16,FALSE)</f>
        <v>https://onlinelibrary.wiley.com/journal/10974644</v>
      </c>
    </row>
    <row r="428" spans="1:6" x14ac:dyDescent="0.2">
      <c r="A428" s="4" t="s">
        <v>904</v>
      </c>
      <c r="B428" s="4">
        <v>10974652</v>
      </c>
      <c r="C428" s="4" t="s">
        <v>5</v>
      </c>
      <c r="D428" s="5" t="s">
        <v>905</v>
      </c>
      <c r="E428" s="4" t="str">
        <f>VLOOKUP(A428,'[1]2026 Subscription Journals'!$A:$R,18,FALSE)</f>
        <v>Genomics &amp; Proteomics</v>
      </c>
      <c r="F428" s="8" t="str">
        <f>VLOOKUP(A428,'[1]2026 Subscription Journals'!$A:$Q,16,FALSE)</f>
        <v>https://onlinelibrary.wiley.com/journal/10974652</v>
      </c>
    </row>
    <row r="429" spans="1:6" x14ac:dyDescent="0.2">
      <c r="A429" s="4" t="s">
        <v>915</v>
      </c>
      <c r="B429" s="4">
        <v>10974660</v>
      </c>
      <c r="C429" s="4" t="s">
        <v>5</v>
      </c>
      <c r="D429" s="5" t="s">
        <v>916</v>
      </c>
      <c r="E429" s="4" t="str">
        <f>VLOOKUP(A429,'[1]2026 Subscription Journals'!$A:$R,18,FALSE)</f>
        <v>General &amp; Introductory Chemical Engineering</v>
      </c>
      <c r="F429" s="8" t="str">
        <f>VLOOKUP(A429,'[1]2026 Subscription Journals'!$A:$Q,16,FALSE)</f>
        <v>https://scijournals.onlinelibrary.wiley.com/journal/10974660</v>
      </c>
    </row>
    <row r="430" spans="1:6" x14ac:dyDescent="0.2">
      <c r="A430" s="4" t="s">
        <v>419</v>
      </c>
      <c r="B430" s="4" t="s">
        <v>420</v>
      </c>
      <c r="C430" s="4" t="s">
        <v>5</v>
      </c>
      <c r="D430" s="5" t="s">
        <v>421</v>
      </c>
      <c r="E430" s="4" t="str">
        <f>VLOOKUP(A430,'[1]2026 Subscription Journals'!$A:$R,18,FALSE)</f>
        <v>Lab Automation &amp; Miniaturization</v>
      </c>
      <c r="F430" s="8" t="str">
        <f>VLOOKUP(A430,'[1]2026 Subscription Journals'!$A:$Q,16,FALSE)</f>
        <v>https://analyticalsciencejournals.onlinelibrary.wiley.com/journal/1099128x</v>
      </c>
    </row>
    <row r="431" spans="1:6" x14ac:dyDescent="0.2">
      <c r="A431" s="4" t="s">
        <v>890</v>
      </c>
      <c r="B431" s="4">
        <v>17446171</v>
      </c>
      <c r="C431" s="4" t="s">
        <v>5</v>
      </c>
      <c r="D431" s="5" t="s">
        <v>891</v>
      </c>
      <c r="E431" s="4" t="str">
        <f>VLOOKUP(A431,'[1]2026 Subscription Journals'!$A:$R,18,FALSE)</f>
        <v>Nursing General</v>
      </c>
      <c r="F431" s="8" t="str">
        <f>VLOOKUP(A431,'[1]2026 Subscription Journals'!$A:$Q,16,FALSE)</f>
        <v>https://onlinelibrary.wiley.com/journal/17446171</v>
      </c>
    </row>
    <row r="432" spans="1:6" x14ac:dyDescent="0.2">
      <c r="A432" s="4" t="s">
        <v>911</v>
      </c>
      <c r="B432" s="4">
        <v>14697610</v>
      </c>
      <c r="C432" s="4" t="s">
        <v>5</v>
      </c>
      <c r="D432" s="5" t="s">
        <v>912</v>
      </c>
      <c r="E432" s="4" t="str">
        <f>VLOOKUP(A432,'[1]2026 Subscription Journals'!$A:$R,18,FALSE)</f>
        <v>Developmental Psychology</v>
      </c>
      <c r="F432" s="8" t="str">
        <f>VLOOKUP(A432,'[1]2026 Subscription Journals'!$A:$Q,16,FALSE)</f>
        <v>https://acamh.onlinelibrary.wiley.com/journal/14697610</v>
      </c>
    </row>
    <row r="433" spans="1:6" x14ac:dyDescent="0.2">
      <c r="A433" s="4" t="s">
        <v>882</v>
      </c>
      <c r="B433" s="4">
        <v>10981101</v>
      </c>
      <c r="C433" s="4" t="s">
        <v>5</v>
      </c>
      <c r="D433" s="5" t="s">
        <v>883</v>
      </c>
      <c r="E433" s="4" t="str">
        <f>VLOOKUP(A433,'[1]2026 Subscription Journals'!$A:$R,18,FALSE)</f>
        <v>Hematology</v>
      </c>
      <c r="F433" s="8" t="str">
        <f>VLOOKUP(A433,'[1]2026 Subscription Journals'!$A:$Q,16,FALSE)</f>
        <v>https://onlinelibrary.wiley.com/journal/10981101</v>
      </c>
    </row>
    <row r="434" spans="1:6" x14ac:dyDescent="0.2">
      <c r="A434" s="4" t="s">
        <v>1036</v>
      </c>
      <c r="B434" s="4">
        <v>13652702</v>
      </c>
      <c r="C434" s="4" t="s">
        <v>5</v>
      </c>
      <c r="D434" s="5" t="s">
        <v>1037</v>
      </c>
      <c r="E434" s="4" t="str">
        <f>VLOOKUP(A434,'[1]2026 Subscription Journals'!$A:$R,18,FALSE)</f>
        <v>Nursing General</v>
      </c>
      <c r="F434" s="8" t="str">
        <f>VLOOKUP(A434,'[1]2026 Subscription Journals'!$A:$Q,16,FALSE)</f>
        <v>https://onlinelibrary.wiley.com/journal/13652702</v>
      </c>
    </row>
    <row r="435" spans="1:6" x14ac:dyDescent="0.2">
      <c r="A435" s="4" t="s">
        <v>906</v>
      </c>
      <c r="B435" s="4" t="s">
        <v>907</v>
      </c>
      <c r="C435" s="4" t="s">
        <v>5</v>
      </c>
      <c r="D435" s="5" t="s">
        <v>908</v>
      </c>
      <c r="E435" s="4" t="str">
        <f>VLOOKUP(A435,'[1]2026 Subscription Journals'!$A:$R,18,FALSE)</f>
        <v>Periodontology</v>
      </c>
      <c r="F435" s="8" t="str">
        <f>VLOOKUP(A435,'[1]2026 Subscription Journals'!$A:$Q,16,FALSE)</f>
        <v>https://onlinelibrary.wiley.com/journal/1600051X</v>
      </c>
    </row>
    <row r="436" spans="1:6" x14ac:dyDescent="0.2">
      <c r="A436" s="4" t="s">
        <v>900</v>
      </c>
      <c r="B436" s="4">
        <v>10974679</v>
      </c>
      <c r="C436" s="4" t="s">
        <v>5</v>
      </c>
      <c r="D436" s="5" t="s">
        <v>901</v>
      </c>
      <c r="E436" s="4" t="str">
        <f>VLOOKUP(A436,'[1]2026 Subscription Journals'!$A:$R,18,FALSE)</f>
        <v>Clinical Psychology</v>
      </c>
      <c r="F436" s="8" t="str">
        <f>VLOOKUP(A436,'[1]2026 Subscription Journals'!$A:$Q,16,FALSE)</f>
        <v>https://onlinelibrary.wiley.com/journal/10974679</v>
      </c>
    </row>
    <row r="437" spans="1:6" x14ac:dyDescent="0.2">
      <c r="A437" s="4" t="s">
        <v>917</v>
      </c>
      <c r="B437" s="4">
        <v>10970096</v>
      </c>
      <c r="C437" s="4" t="s">
        <v>5</v>
      </c>
      <c r="D437" s="5" t="s">
        <v>918</v>
      </c>
      <c r="E437" s="4" t="str">
        <f>VLOOKUP(A437,'[1]2026 Subscription Journals'!$A:$R,18,FALSE)</f>
        <v>Radiology &amp; Imaging</v>
      </c>
      <c r="F437" s="8" t="str">
        <f>VLOOKUP(A437,'[1]2026 Subscription Journals'!$A:$Q,16,FALSE)</f>
        <v>https://onlinelibrary.wiley.com/journal/10970096</v>
      </c>
    </row>
    <row r="438" spans="1:6" x14ac:dyDescent="0.2">
      <c r="A438" s="4" t="s">
        <v>902</v>
      </c>
      <c r="B438" s="4">
        <v>15206629</v>
      </c>
      <c r="C438" s="4" t="s">
        <v>5</v>
      </c>
      <c r="D438" s="5" t="s">
        <v>903</v>
      </c>
      <c r="E438" s="4" t="str">
        <f>VLOOKUP(A438,'[1]2026 Subscription Journals'!$A:$R,18,FALSE)</f>
        <v>Psychology General</v>
      </c>
      <c r="F438" s="8" t="str">
        <f>VLOOKUP(A438,'[1]2026 Subscription Journals'!$A:$Q,16,FALSE)</f>
        <v>https://onlinelibrary.wiley.com/journal/15206629</v>
      </c>
    </row>
    <row r="439" spans="1:6" x14ac:dyDescent="0.2">
      <c r="A439" s="4" t="s">
        <v>1715</v>
      </c>
      <c r="B439" s="4" t="s">
        <v>1716</v>
      </c>
      <c r="C439" s="4" t="s">
        <v>1675</v>
      </c>
      <c r="D439" s="5" t="s">
        <v>1717</v>
      </c>
      <c r="E439" s="4" t="str">
        <f>VLOOKUP(A439,'[1]2026 Subscription Journals'!$A:$R,18,FALSE)</f>
        <v>Computational Chemistry &amp; Molecular Modeling</v>
      </c>
      <c r="F439" s="8" t="str">
        <f>VLOOKUP(A439,'[1]2026 Subscription Journals'!$A:$Q,16,FALSE)</f>
        <v>https://onlinelibrary.wiley.com/journal/1096987X</v>
      </c>
    </row>
    <row r="440" spans="1:6" x14ac:dyDescent="0.2">
      <c r="A440" s="4" t="s">
        <v>888</v>
      </c>
      <c r="B440" s="4">
        <v>13652729</v>
      </c>
      <c r="C440" s="4" t="s">
        <v>5</v>
      </c>
      <c r="D440" s="5" t="s">
        <v>889</v>
      </c>
      <c r="E440" s="4" t="str">
        <f>VLOOKUP(A440,'[1]2026 Subscription Journals'!$A:$R,18,FALSE)</f>
        <v>General &amp; Introductory Education</v>
      </c>
      <c r="F440" s="8" t="str">
        <f>VLOOKUP(A440,'[1]2026 Subscription Journals'!$A:$Q,16,FALSE)</f>
        <v>https://onlinelibrary.wiley.com/journal/13652729</v>
      </c>
    </row>
    <row r="441" spans="1:6" x14ac:dyDescent="0.2">
      <c r="A441" s="4" t="s">
        <v>1034</v>
      </c>
      <c r="B441" s="4">
        <v>17456606</v>
      </c>
      <c r="C441" s="4" t="s">
        <v>5</v>
      </c>
      <c r="D441" s="5" t="s">
        <v>1035</v>
      </c>
      <c r="E441" s="4" t="str">
        <f>VLOOKUP(A441,'[1]2026 Subscription Journals'!$A:$R,18,FALSE)</f>
        <v>Introductory Marketing</v>
      </c>
      <c r="F441" s="8" t="str">
        <f>VLOOKUP(A441,'[1]2026 Subscription Journals'!$A:$Q,16,FALSE)</f>
        <v>https://onlinelibrary.wiley.com/journal/17456606</v>
      </c>
    </row>
    <row r="442" spans="1:6" x14ac:dyDescent="0.2">
      <c r="A442" s="4" t="s">
        <v>394</v>
      </c>
      <c r="B442" s="4">
        <v>14791838</v>
      </c>
      <c r="C442" s="4" t="s">
        <v>5</v>
      </c>
      <c r="D442" s="5" t="s">
        <v>395</v>
      </c>
      <c r="E442" s="4" t="str">
        <f>VLOOKUP(A442,'[1]2026 Subscription Journals'!$A:$R,18,FALSE)</f>
        <v>Consumer Behavior</v>
      </c>
      <c r="F442" s="8" t="str">
        <f>VLOOKUP(A442,'[1]2026 Subscription Journals'!$A:$Q,16,FALSE)</f>
        <v>https://onlinelibrary.wiley.com/journal/14791838</v>
      </c>
    </row>
    <row r="443" spans="1:6" x14ac:dyDescent="0.2">
      <c r="A443" s="4" t="s">
        <v>894</v>
      </c>
      <c r="B443" s="4">
        <v>14685973</v>
      </c>
      <c r="C443" s="4" t="s">
        <v>5</v>
      </c>
      <c r="D443" s="5" t="s">
        <v>895</v>
      </c>
      <c r="E443" s="4" t="str">
        <f>VLOOKUP(A443,'[1]2026 Subscription Journals'!$A:$R,18,FALSE)</f>
        <v>General &amp; Introductory Political Science</v>
      </c>
      <c r="F443" s="8" t="str">
        <f>VLOOKUP(A443,'[1]2026 Subscription Journals'!$A:$Q,16,FALSE)</f>
        <v>https://onlinelibrary.wiley.com/journal/14685973</v>
      </c>
    </row>
    <row r="444" spans="1:6" x14ac:dyDescent="0.2">
      <c r="A444" s="4" t="s">
        <v>886</v>
      </c>
      <c r="B444" s="4">
        <v>10970053</v>
      </c>
      <c r="C444" s="4" t="s">
        <v>5</v>
      </c>
      <c r="D444" s="5" t="s">
        <v>887</v>
      </c>
      <c r="E444" s="4" t="str">
        <f>VLOOKUP(A444,'[1]2026 Subscription Journals'!$A:$R,18,FALSE)</f>
        <v>Corporate Finance</v>
      </c>
      <c r="F444" s="8" t="str">
        <f>VLOOKUP(A444,'[1]2026 Subscription Journals'!$A:$Q,16,FALSE)</f>
        <v>https://onlinelibrary.wiley.com/journal/10970053</v>
      </c>
    </row>
    <row r="445" spans="1:6" x14ac:dyDescent="0.2">
      <c r="A445" s="4" t="s">
        <v>884</v>
      </c>
      <c r="B445" s="4">
        <v>15566676</v>
      </c>
      <c r="C445" s="4" t="s">
        <v>5</v>
      </c>
      <c r="D445" s="5" t="s">
        <v>885</v>
      </c>
      <c r="E445" s="4" t="str">
        <f>VLOOKUP(A445,'[1]2026 Subscription Journals'!$A:$R,18,FALSE)</f>
        <v>Psychotherapy &amp; Counseling</v>
      </c>
      <c r="F445" s="8" t="str">
        <f>VLOOKUP(A445,'[1]2026 Subscription Journals'!$A:$Q,16,FALSE)</f>
        <v>https://onlinelibrary.wiley.com/journal/15566676</v>
      </c>
    </row>
    <row r="446" spans="1:6" x14ac:dyDescent="0.2">
      <c r="A446" s="4" t="s">
        <v>898</v>
      </c>
      <c r="B446" s="4">
        <v>26933101</v>
      </c>
      <c r="C446" s="4" t="s">
        <v>5</v>
      </c>
      <c r="D446" s="5" t="s">
        <v>899</v>
      </c>
      <c r="E446" s="4" t="str">
        <f>VLOOKUP(A446,'[1]2026 Subscription Journals'!$A:$R,18,FALSE)</f>
        <v>Urban Development</v>
      </c>
      <c r="F446" s="8" t="str">
        <f>VLOOKUP(A446,'[1]2026 Subscription Journals'!$A:$Q,16,FALSE)</f>
        <v>https://onlinelibrary.wiley.com/journal/26933101</v>
      </c>
    </row>
    <row r="447" spans="1:6" x14ac:dyDescent="0.2">
      <c r="A447" s="4" t="s">
        <v>498</v>
      </c>
      <c r="B447" s="4">
        <v>16000560</v>
      </c>
      <c r="C447" s="4" t="s">
        <v>5</v>
      </c>
      <c r="D447" s="5" t="s">
        <v>499</v>
      </c>
      <c r="E447" s="4" t="str">
        <f>VLOOKUP(A447,'[1]2026 Subscription Journals'!$A:$R,18,FALSE)</f>
        <v>Dermatology</v>
      </c>
      <c r="F447" s="8" t="str">
        <f>VLOOKUP(A447,'[1]2026 Subscription Journals'!$A:$Q,16,FALSE)</f>
        <v>https://onlinelibrary.wiley.com/journal/16000560</v>
      </c>
    </row>
    <row r="448" spans="1:6" x14ac:dyDescent="0.2">
      <c r="A448" s="4" t="s">
        <v>919</v>
      </c>
      <c r="B448" s="4">
        <v>19307837</v>
      </c>
      <c r="C448" s="4" t="s">
        <v>5</v>
      </c>
      <c r="D448" s="5" t="s">
        <v>920</v>
      </c>
      <c r="E448" s="4" t="str">
        <f>VLOOKUP(A448,'[1]2026 Subscription Journals'!$A:$R,18,FALSE)</f>
        <v>Dental Professional Practice</v>
      </c>
      <c r="F448" s="8" t="str">
        <f>VLOOKUP(A448,'[1]2026 Subscription Journals'!$A:$Q,16,FALSE)</f>
        <v>https://onlinelibrary.wiley.com/journal/19307837</v>
      </c>
    </row>
    <row r="449" spans="1:6" x14ac:dyDescent="0.2">
      <c r="A449" s="4" t="s">
        <v>409</v>
      </c>
      <c r="B449" s="4">
        <v>17512980</v>
      </c>
      <c r="C449" s="4" t="s">
        <v>5</v>
      </c>
      <c r="D449" s="5" t="s">
        <v>410</v>
      </c>
      <c r="E449" s="4" t="str">
        <f>VLOOKUP(A449,'[1]2026 Subscription Journals'!$A:$R,18,FALSE)</f>
        <v>Gastroenterology</v>
      </c>
      <c r="F449" s="8" t="str">
        <f>VLOOKUP(A449,'[1]2026 Subscription Journals'!$A:$Q,16,FALSE)</f>
        <v>https://onlinelibrary.wiley.com/journal/17512980</v>
      </c>
    </row>
    <row r="450" spans="1:6" x14ac:dyDescent="0.2">
      <c r="A450" s="4" t="s">
        <v>925</v>
      </c>
      <c r="B450" s="4">
        <v>13652745</v>
      </c>
      <c r="C450" s="4" t="s">
        <v>5</v>
      </c>
      <c r="D450" s="5" t="s">
        <v>926</v>
      </c>
      <c r="E450" s="4" t="str">
        <f>VLOOKUP(A450,'[1]2026 Subscription Journals'!$A:$R,18,FALSE)</f>
        <v>Plant Ecology</v>
      </c>
      <c r="F450" s="8" t="str">
        <f>VLOOKUP(A450,'[1]2026 Subscription Journals'!$A:$Q,16,FALSE)</f>
        <v>https://besjournals.onlinelibrary.wiley.com/journal/13652745</v>
      </c>
    </row>
    <row r="451" spans="1:6" x14ac:dyDescent="0.2">
      <c r="A451" s="4" t="s">
        <v>927</v>
      </c>
      <c r="B451" s="4">
        <v>17453984</v>
      </c>
      <c r="C451" s="4" t="s">
        <v>5</v>
      </c>
      <c r="D451" s="5" t="s">
        <v>928</v>
      </c>
      <c r="E451" s="4" t="str">
        <f>VLOOKUP(A451,'[1]2026 Subscription Journals'!$A:$R,18,FALSE)</f>
        <v>Educational Research &amp; Statistics</v>
      </c>
      <c r="F451" s="8" t="str">
        <f>VLOOKUP(A451,'[1]2026 Subscription Journals'!$A:$Q,16,FALSE)</f>
        <v>https://onlinelibrary.wiley.com/journal/17453984</v>
      </c>
    </row>
    <row r="452" spans="1:6" x14ac:dyDescent="0.2">
      <c r="A452" s="4" t="s">
        <v>943</v>
      </c>
      <c r="B452" s="4">
        <v>27677451</v>
      </c>
      <c r="C452" s="4" t="s">
        <v>5</v>
      </c>
      <c r="D452" s="5" t="s">
        <v>944</v>
      </c>
      <c r="E452" s="4" t="str">
        <f>VLOOKUP(A452,'[1]2026 Subscription Journals'!$A:$R,18,FALSE)</f>
        <v>Social Policy</v>
      </c>
      <c r="F452" s="8" t="str">
        <f>VLOOKUP(A452,'[1]2026 Subscription Journals'!$A:$Q,16,FALSE)</f>
        <v>https://onlinelibrary.wiley.com/journal/27677451</v>
      </c>
    </row>
    <row r="453" spans="1:6" x14ac:dyDescent="0.2">
      <c r="A453" s="4" t="s">
        <v>1040</v>
      </c>
      <c r="B453" s="4">
        <v>21611920</v>
      </c>
      <c r="C453" s="4" t="s">
        <v>5</v>
      </c>
      <c r="D453" s="5" t="s">
        <v>1041</v>
      </c>
      <c r="E453" s="4" t="str">
        <f>VLOOKUP(A453,'[1]2026 Subscription Journals'!$A:$R,18,FALSE)</f>
        <v>Psychotherapy &amp; Counseling</v>
      </c>
      <c r="F453" s="8" t="str">
        <f>VLOOKUP(A453,'[1]2026 Subscription Journals'!$A:$Q,16,FALSE)</f>
        <v>https://onlinelibrary.wiley.com/journal/21611920</v>
      </c>
    </row>
    <row r="454" spans="1:6" x14ac:dyDescent="0.2">
      <c r="A454" s="4" t="s">
        <v>929</v>
      </c>
      <c r="B454" s="4">
        <v>21689830</v>
      </c>
      <c r="C454" s="4" t="s">
        <v>5</v>
      </c>
      <c r="D454" s="5" t="s">
        <v>930</v>
      </c>
      <c r="E454" s="4" t="str">
        <f>VLOOKUP(A454,'[1]2026 Subscription Journals'!$A:$R,18,FALSE)</f>
        <v>General &amp; Introductory Electrical &amp; Electronics Engineering</v>
      </c>
      <c r="F454" s="8" t="str">
        <f>VLOOKUP(A454,'[1]2026 Subscription Journals'!$A:$Q,16,FALSE)</f>
        <v>https://onlinelibrary.wiley.com/journal/21689830</v>
      </c>
    </row>
    <row r="455" spans="1:6" x14ac:dyDescent="0.2">
      <c r="A455" s="4" t="s">
        <v>937</v>
      </c>
      <c r="B455" s="4">
        <v>15372537</v>
      </c>
      <c r="C455" s="4" t="s">
        <v>5</v>
      </c>
      <c r="D455" s="5" t="s">
        <v>938</v>
      </c>
      <c r="E455" s="4" t="str">
        <f>VLOOKUP(A455,'[1]2026 Subscription Journals'!$A:$R,18,FALSE)</f>
        <v>Environmental Change</v>
      </c>
      <c r="F455" s="8" t="str">
        <f>VLOOKUP(A455,'[1]2026 Subscription Journals'!$A:$Q,16,FALSE)</f>
        <v>https://acsess.onlinelibrary.wiley.com/journal/15372537</v>
      </c>
    </row>
    <row r="456" spans="1:6" x14ac:dyDescent="0.2">
      <c r="A456" s="4" t="s">
        <v>939</v>
      </c>
      <c r="B456" s="4">
        <v>17088240</v>
      </c>
      <c r="C456" s="4" t="s">
        <v>5</v>
      </c>
      <c r="D456" s="5" t="s">
        <v>940</v>
      </c>
      <c r="E456" s="4" t="str">
        <f>VLOOKUP(A456,'[1]2026 Subscription Journals'!$A:$R,18,FALSE)</f>
        <v>Esthetic Dentistry</v>
      </c>
      <c r="F456" s="8" t="str">
        <f>VLOOKUP(A456,'[1]2026 Subscription Journals'!$A:$Q,16,FALSE)</f>
        <v>https://onlinelibrary.wiley.com/journal/17088240</v>
      </c>
    </row>
    <row r="457" spans="1:6" x14ac:dyDescent="0.2">
      <c r="A457" s="4" t="s">
        <v>941</v>
      </c>
      <c r="B457" s="4">
        <v>15507408</v>
      </c>
      <c r="C457" s="4" t="s">
        <v>5</v>
      </c>
      <c r="D457" s="5" t="s">
        <v>942</v>
      </c>
      <c r="E457" s="4" t="str">
        <f>VLOOKUP(A457,'[1]2026 Subscription Journals'!$A:$R,18,FALSE)</f>
        <v>Microbiology</v>
      </c>
      <c r="F457" s="8" t="str">
        <f>VLOOKUP(A457,'[1]2026 Subscription Journals'!$A:$Q,16,FALSE)</f>
        <v>https://onlinelibrary.wiley.com/journal/15507408</v>
      </c>
    </row>
    <row r="458" spans="1:6" x14ac:dyDescent="0.2">
      <c r="A458" s="4" t="s">
        <v>935</v>
      </c>
      <c r="B458" s="4">
        <v>13652753</v>
      </c>
      <c r="C458" s="4" t="s">
        <v>5</v>
      </c>
      <c r="D458" s="5" t="s">
        <v>936</v>
      </c>
      <c r="E458" s="4" t="str">
        <f>VLOOKUP(A458,'[1]2026 Subscription Journals'!$A:$R,18,FALSE)</f>
        <v>Consumer Health General</v>
      </c>
      <c r="F458" s="8" t="str">
        <f>VLOOKUP(A458,'[1]2026 Subscription Journals'!$A:$Q,16,FALSE)</f>
        <v>https://onlinelibrary.wiley.com/journal/13652753</v>
      </c>
    </row>
    <row r="459" spans="1:6" x14ac:dyDescent="0.2">
      <c r="A459" s="4" t="s">
        <v>945</v>
      </c>
      <c r="B459" s="4">
        <v>24715646</v>
      </c>
      <c r="C459" s="4" t="s">
        <v>5</v>
      </c>
      <c r="D459" s="5" t="s">
        <v>946</v>
      </c>
      <c r="E459" s="4" t="str">
        <f>VLOOKUP(A459,'[1]2026 Subscription Journals'!$A:$R,18,FALSE)</f>
        <v>Ecology &amp; Organismal Biology</v>
      </c>
      <c r="F459" s="8" t="str">
        <f>VLOOKUP(A459,'[1]2026 Subscription Journals'!$A:$Q,16,FALSE)</f>
        <v>https://onlinelibrary.wiley.com/journal/24715646</v>
      </c>
    </row>
    <row r="460" spans="1:6" x14ac:dyDescent="0.2">
      <c r="A460" s="4" t="s">
        <v>947</v>
      </c>
      <c r="B460" s="4">
        <v>15525015</v>
      </c>
      <c r="C460" s="4" t="s">
        <v>5</v>
      </c>
      <c r="D460" s="5" t="s">
        <v>948</v>
      </c>
      <c r="E460" s="4" t="str">
        <f>VLOOKUP(A460,'[1]2026 Subscription Journals'!$A:$R,18,FALSE)</f>
        <v>Ecology &amp; Organismal Biology</v>
      </c>
      <c r="F460" s="8" t="str">
        <f>VLOOKUP(A460,'[1]2026 Subscription Journals'!$A:$Q,16,FALSE)</f>
        <v>https://onlinelibrary.wiley.com/journal/15525015</v>
      </c>
    </row>
    <row r="461" spans="1:6" x14ac:dyDescent="0.2">
      <c r="A461" s="4" t="s">
        <v>1469</v>
      </c>
      <c r="B461" s="4">
        <v>15564967</v>
      </c>
      <c r="C461" s="4" t="s">
        <v>5</v>
      </c>
      <c r="D461" s="5" t="s">
        <v>1470</v>
      </c>
      <c r="E461" s="4" t="str">
        <f>VLOOKUP(A461,'[1]2026 Subscription Journals'!$A:$R,18,FALSE)</f>
        <v>General &amp; Introductory Electrical &amp; Electronics Engineering</v>
      </c>
      <c r="F461" s="8" t="str">
        <f>VLOOKUP(A461,'[1]2026 Subscription Journals'!$A:$Q,16,FALSE)</f>
        <v>https://onlinelibrary.wiley.com/journal/15564967</v>
      </c>
    </row>
    <row r="462" spans="1:6" x14ac:dyDescent="0.2">
      <c r="A462" s="4" t="s">
        <v>949</v>
      </c>
      <c r="B462" s="4">
        <v>10958649</v>
      </c>
      <c r="C462" s="4" t="s">
        <v>5</v>
      </c>
      <c r="D462" s="5" t="s">
        <v>950</v>
      </c>
      <c r="E462" s="4" t="str">
        <f>VLOOKUP(A462,'[1]2026 Subscription Journals'!$A:$R,18,FALSE)</f>
        <v>General Aquaculture, Fisheries &amp; Fish Science</v>
      </c>
      <c r="F462" s="8" t="str">
        <f>VLOOKUP(A462,'[1]2026 Subscription Journals'!$A:$Q,16,FALSE)</f>
        <v>https://onlinelibrary.wiley.com/journal/10958649</v>
      </c>
    </row>
    <row r="463" spans="1:6" x14ac:dyDescent="0.2">
      <c r="A463" s="4" t="s">
        <v>951</v>
      </c>
      <c r="B463" s="4">
        <v>13652761</v>
      </c>
      <c r="C463" s="4" t="s">
        <v>5</v>
      </c>
      <c r="D463" s="5" t="s">
        <v>952</v>
      </c>
      <c r="E463" s="4" t="str">
        <f>VLOOKUP(A463,'[1]2026 Subscription Journals'!$A:$R,18,FALSE)</f>
        <v>General Aquaculture, Fisheries &amp; Fish Science</v>
      </c>
      <c r="F463" s="8" t="str">
        <f>VLOOKUP(A463,'[1]2026 Subscription Journals'!$A:$Q,16,FALSE)</f>
        <v>https://onlinelibrary.wiley.com/journal/13652761</v>
      </c>
    </row>
    <row r="464" spans="1:6" x14ac:dyDescent="0.2">
      <c r="A464" s="4" t="s">
        <v>955</v>
      </c>
      <c r="B464" s="4">
        <v>17454530</v>
      </c>
      <c r="C464" s="4" t="s">
        <v>5</v>
      </c>
      <c r="D464" s="5" t="s">
        <v>956</v>
      </c>
      <c r="E464" s="4" t="str">
        <f>VLOOKUP(A464,'[1]2026 Subscription Journals'!$A:$R,18,FALSE)</f>
        <v>General &amp; Introductory Food Science &amp; Technology</v>
      </c>
      <c r="F464" s="8" t="str">
        <f>VLOOKUP(A464,'[1]2026 Subscription Journals'!$A:$Q,16,FALSE)</f>
        <v>https://onlinelibrary.wiley.com/journal/17454530</v>
      </c>
    </row>
    <row r="465" spans="1:6" x14ac:dyDescent="0.2">
      <c r="A465" s="4" t="s">
        <v>1720</v>
      </c>
      <c r="B465" s="4">
        <v>17454565</v>
      </c>
      <c r="C465" s="4" t="s">
        <v>1675</v>
      </c>
      <c r="D465" s="5" t="s">
        <v>1721</v>
      </c>
      <c r="E465" s="4" t="str">
        <f>VLOOKUP(A465,'[1]2026 Subscription Journals'!$A:$R,18,FALSE)</f>
        <v>General &amp; Introductory Food Science &amp; Technology</v>
      </c>
      <c r="F465" s="8" t="str">
        <f>VLOOKUP(A465,'[1]2026 Subscription Journals'!$A:$Q,16,FALSE)</f>
        <v>https://onlinelibrary.wiley.com/journal/17454565</v>
      </c>
    </row>
    <row r="466" spans="1:6" x14ac:dyDescent="0.2">
      <c r="A466" s="4" t="s">
        <v>1718</v>
      </c>
      <c r="B466" s="4">
        <v>17503841</v>
      </c>
      <c r="C466" s="4" t="s">
        <v>1675</v>
      </c>
      <c r="D466" s="5" t="s">
        <v>1719</v>
      </c>
      <c r="E466" s="4" t="str">
        <f>VLOOKUP(A466,'[1]2026 Subscription Journals'!$A:$R,18,FALSE)</f>
        <v>General &amp; Introductory Food Science &amp; Technology</v>
      </c>
      <c r="F466" s="8" t="str">
        <f>VLOOKUP(A466,'[1]2026 Subscription Journals'!$A:$Q,16,FALSE)</f>
        <v>https://ift.onlinelibrary.wiley.com/journal/17503841</v>
      </c>
    </row>
    <row r="467" spans="1:6" x14ac:dyDescent="0.2">
      <c r="A467" s="4" t="s">
        <v>19</v>
      </c>
      <c r="B467" s="4" t="s">
        <v>20</v>
      </c>
      <c r="C467" s="4" t="s">
        <v>1742</v>
      </c>
      <c r="D467" s="5" t="s">
        <v>21</v>
      </c>
      <c r="E467" s="4" t="str">
        <f>VLOOKUP(A467,'[1]2026 Subscription Journals'!$A:$R,18,FALSE)</f>
        <v>General &amp; Introductory Economics</v>
      </c>
      <c r="F467" s="8" t="str">
        <f>VLOOKUP(A467,'[1]2026 Subscription Journals'!$A:$Q,16,FALSE)</f>
        <v>https://onlinelibrary.wiley.com/journal/1099131X</v>
      </c>
    </row>
    <row r="468" spans="1:6" x14ac:dyDescent="0.2">
      <c r="A468" s="4" t="s">
        <v>953</v>
      </c>
      <c r="B468" s="4">
        <v>15564029</v>
      </c>
      <c r="C468" s="4" t="s">
        <v>5</v>
      </c>
      <c r="D468" s="5" t="s">
        <v>954</v>
      </c>
      <c r="E468" s="4" t="str">
        <f>VLOOKUP(A468,'[1]2026 Subscription Journals'!$A:$R,18,FALSE)</f>
        <v>Forensic Science</v>
      </c>
      <c r="F468" s="8" t="str">
        <f>VLOOKUP(A468,'[1]2026 Subscription Journals'!$A:$Q,16,FALSE)</f>
        <v>https://onlinelibrary.wiley.com/journal/15564029</v>
      </c>
    </row>
    <row r="469" spans="1:6" x14ac:dyDescent="0.2">
      <c r="A469" s="4" t="s">
        <v>957</v>
      </c>
      <c r="B469" s="4">
        <v>14401746</v>
      </c>
      <c r="C469" s="4" t="s">
        <v>5</v>
      </c>
      <c r="D469" s="5" t="s">
        <v>958</v>
      </c>
      <c r="E469" s="4" t="str">
        <f>VLOOKUP(A469,'[1]2026 Subscription Journals'!$A:$R,18,FALSE)</f>
        <v>Gastroenterology &amp; Hepatology</v>
      </c>
      <c r="F469" s="8" t="str">
        <f>VLOOKUP(A469,'[1]2026 Subscription Journals'!$A:$Q,16,FALSE)</f>
        <v>https://onlinelibrary.wiley.com/journal/14401746</v>
      </c>
    </row>
    <row r="470" spans="1:6" x14ac:dyDescent="0.2">
      <c r="A470" s="4" t="s">
        <v>967</v>
      </c>
      <c r="B470" s="4">
        <v>21698996</v>
      </c>
      <c r="C470" s="4" t="s">
        <v>5</v>
      </c>
      <c r="D470" s="5" t="s">
        <v>968</v>
      </c>
      <c r="E470" s="4" t="str">
        <f>VLOOKUP(A470,'[1]2026 Subscription Journals'!$A:$R,18,FALSE)</f>
        <v>Atmospheric Sciences</v>
      </c>
      <c r="F470" s="8" t="str">
        <f>VLOOKUP(A470,'[1]2026 Subscription Journals'!$A:$Q,16,FALSE)</f>
        <v>https://agupubs.onlinelibrary.wiley.com/journal/21698996</v>
      </c>
    </row>
    <row r="471" spans="1:6" x14ac:dyDescent="0.2">
      <c r="A471" s="4" t="s">
        <v>973</v>
      </c>
      <c r="B471" s="4">
        <v>21698961</v>
      </c>
      <c r="C471" s="4" t="s">
        <v>5</v>
      </c>
      <c r="D471" s="5" t="s">
        <v>974</v>
      </c>
      <c r="E471" s="4" t="str">
        <f>VLOOKUP(A471,'[1]2026 Subscription Journals'!$A:$R,18,FALSE)</f>
        <v>Paleontology, Paleobiology &amp; Geobiology</v>
      </c>
      <c r="F471" s="8" t="str">
        <f>VLOOKUP(A471,'[1]2026 Subscription Journals'!$A:$Q,16,FALSE)</f>
        <v>https://agupubs.onlinelibrary.wiley.com/journal/21698961</v>
      </c>
    </row>
    <row r="472" spans="1:6" x14ac:dyDescent="0.2">
      <c r="A472" s="4" t="s">
        <v>971</v>
      </c>
      <c r="B472" s="4">
        <v>21699011</v>
      </c>
      <c r="C472" s="4" t="s">
        <v>5</v>
      </c>
      <c r="D472" s="5" t="s">
        <v>972</v>
      </c>
      <c r="E472" s="4" t="str">
        <f>VLOOKUP(A472,'[1]2026 Subscription Journals'!$A:$R,18,FALSE)</f>
        <v>Geomorphology</v>
      </c>
      <c r="F472" s="8" t="str">
        <f>VLOOKUP(A472,'[1]2026 Subscription Journals'!$A:$Q,16,FALSE)</f>
        <v>https://agupubs.onlinelibrary.wiley.com/journal/21699011</v>
      </c>
    </row>
    <row r="473" spans="1:6" x14ac:dyDescent="0.2">
      <c r="A473" s="4" t="s">
        <v>965</v>
      </c>
      <c r="B473" s="4">
        <v>21699291</v>
      </c>
      <c r="C473" s="4" t="s">
        <v>5</v>
      </c>
      <c r="D473" s="5" t="s">
        <v>966</v>
      </c>
      <c r="E473" s="4" t="str">
        <f>VLOOKUP(A473,'[1]2026 Subscription Journals'!$A:$R,18,FALSE)</f>
        <v>Oceanography &amp; Paleoceanography</v>
      </c>
      <c r="F473" s="8" t="str">
        <f>VLOOKUP(A473,'[1]2026 Subscription Journals'!$A:$Q,16,FALSE)</f>
        <v>https://agupubs.onlinelibrary.wiley.com/journal/21699291</v>
      </c>
    </row>
    <row r="474" spans="1:6" x14ac:dyDescent="0.2">
      <c r="A474" s="4" t="s">
        <v>969</v>
      </c>
      <c r="B474" s="4">
        <v>21699100</v>
      </c>
      <c r="C474" s="4" t="s">
        <v>5</v>
      </c>
      <c r="D474" s="5" t="s">
        <v>970</v>
      </c>
      <c r="E474" s="4" t="str">
        <f>VLOOKUP(A474,'[1]2026 Subscription Journals'!$A:$R,18,FALSE)</f>
        <v>Geology &amp; Geophysics</v>
      </c>
      <c r="F474" s="8" t="str">
        <f>VLOOKUP(A474,'[1]2026 Subscription Journals'!$A:$Q,16,FALSE)</f>
        <v>https://agupubs.onlinelibrary.wiley.com/journal/21699100</v>
      </c>
    </row>
    <row r="475" spans="1:6" x14ac:dyDescent="0.2">
      <c r="A475" s="4" t="s">
        <v>963</v>
      </c>
      <c r="B475" s="4">
        <v>21699356</v>
      </c>
      <c r="C475" s="4" t="s">
        <v>5</v>
      </c>
      <c r="D475" s="5" t="s">
        <v>964</v>
      </c>
      <c r="E475" s="4" t="str">
        <f>VLOOKUP(A475,'[1]2026 Subscription Journals'!$A:$R,18,FALSE)</f>
        <v>Geology &amp; Geophysics</v>
      </c>
      <c r="F475" s="8" t="str">
        <f>VLOOKUP(A475,'[1]2026 Subscription Journals'!$A:$Q,16,FALSE)</f>
        <v>https://agupubs.onlinelibrary.wiley.com/journal/21699356</v>
      </c>
    </row>
    <row r="476" spans="1:6" x14ac:dyDescent="0.2">
      <c r="A476" s="4" t="s">
        <v>961</v>
      </c>
      <c r="B476" s="4">
        <v>21699402</v>
      </c>
      <c r="C476" s="4" t="s">
        <v>5</v>
      </c>
      <c r="D476" s="5" t="s">
        <v>962</v>
      </c>
      <c r="E476" s="4" t="str">
        <f>VLOOKUP(A476,'[1]2026 Subscription Journals'!$A:$R,18,FALSE)</f>
        <v>Atmospheric Physics &amp; Chemistry</v>
      </c>
      <c r="F476" s="8" t="str">
        <f>VLOOKUP(A476,'[1]2026 Subscription Journals'!$A:$Q,16,FALSE)</f>
        <v>https://agupubs.onlinelibrary.wiley.com/journal/21699402</v>
      </c>
    </row>
    <row r="477" spans="1:6" x14ac:dyDescent="0.2">
      <c r="A477" s="4" t="s">
        <v>986</v>
      </c>
      <c r="B477" s="4">
        <v>20400861</v>
      </c>
      <c r="C477" s="4" t="s">
        <v>5</v>
      </c>
      <c r="D477" s="5" t="s">
        <v>987</v>
      </c>
      <c r="E477" s="4" t="str">
        <f>VLOOKUP(A477,'[1]2026 Subscription Journals'!$A:$R,18,FALSE)</f>
        <v>Law &amp; Ethics in Health &amp; Social Care</v>
      </c>
      <c r="F477" s="8" t="str">
        <f>VLOOKUP(A477,'[1]2026 Subscription Journals'!$A:$Q,16,FALSE)</f>
        <v>https://onlinelibrary.wiley.com/journal/20400861</v>
      </c>
    </row>
    <row r="478" spans="1:6" x14ac:dyDescent="0.2">
      <c r="A478" s="4" t="s">
        <v>977</v>
      </c>
      <c r="B478" s="4">
        <v>18686982</v>
      </c>
      <c r="C478" s="4" t="s">
        <v>5</v>
      </c>
      <c r="D478" s="5" t="s">
        <v>978</v>
      </c>
      <c r="E478" s="4" t="str">
        <f>VLOOKUP(A478,'[1]2026 Subscription Journals'!$A:$R,18,FALSE)</f>
        <v>Surgery &amp; Surgical Specialties</v>
      </c>
      <c r="F478" s="8" t="str">
        <f>VLOOKUP(A478,'[1]2026 Subscription Journals'!$A:$Q,16,FALSE)</f>
        <v>https://onlinelibrary.wiley.com/journal/18686982</v>
      </c>
    </row>
    <row r="479" spans="1:6" x14ac:dyDescent="0.2">
      <c r="A479" s="4" t="s">
        <v>981</v>
      </c>
      <c r="B479" s="4">
        <v>19435193</v>
      </c>
      <c r="C479" s="4" t="s">
        <v>5</v>
      </c>
      <c r="D479" s="5" t="s">
        <v>982</v>
      </c>
      <c r="E479" s="4" t="str">
        <f>VLOOKUP(A479,'[1]2026 Subscription Journals'!$A:$R,18,FALSE)</f>
        <v>Organic Chemistry</v>
      </c>
      <c r="F479" s="8" t="str">
        <f>VLOOKUP(A479,'[1]2026 Subscription Journals'!$A:$Q,16,FALSE)</f>
        <v>https://onlinelibrary.wiley.com/journal/19435193</v>
      </c>
    </row>
    <row r="480" spans="1:6" x14ac:dyDescent="0.2">
      <c r="A480" s="4" t="s">
        <v>35</v>
      </c>
      <c r="B480" s="4">
        <v>15535606</v>
      </c>
      <c r="C480" s="4" t="s">
        <v>1742</v>
      </c>
      <c r="D480" s="5" t="s">
        <v>36</v>
      </c>
      <c r="E480" s="4" t="str">
        <f>VLOOKUP(A480,'[1]2026 Subscription Journals'!$A:$R,18,FALSE)</f>
        <v>General &amp; Internal Medicine</v>
      </c>
      <c r="F480" s="8" t="str">
        <f>VLOOKUP(A480,'[1]2026 Subscription Journals'!$A:$Q,16,FALSE)</f>
        <v>https://shmpublications.onlinelibrary.wiley.com/journal/15535606</v>
      </c>
    </row>
    <row r="481" spans="1:6" x14ac:dyDescent="0.2">
      <c r="A481" s="4" t="s">
        <v>983</v>
      </c>
      <c r="B481" s="4" t="s">
        <v>984</v>
      </c>
      <c r="C481" s="4" t="s">
        <v>5</v>
      </c>
      <c r="D481" s="5" t="s">
        <v>985</v>
      </c>
      <c r="E481" s="4" t="str">
        <f>VLOOKUP(A481,'[1]2026 Subscription Journals'!$A:$R,18,FALSE)</f>
        <v>Nutrition</v>
      </c>
      <c r="F481" s="8" t="str">
        <f>VLOOKUP(A481,'[1]2026 Subscription Journals'!$A:$Q,16,FALSE)</f>
        <v>https://onlinelibrary.wiley.com/journal/1365277X</v>
      </c>
    </row>
    <row r="482" spans="1:6" x14ac:dyDescent="0.2">
      <c r="A482" s="4" t="s">
        <v>988</v>
      </c>
      <c r="B482" s="4">
        <v>15732665</v>
      </c>
      <c r="C482" s="4" t="s">
        <v>5</v>
      </c>
      <c r="D482" s="5" t="s">
        <v>989</v>
      </c>
      <c r="E482" s="4" t="str">
        <f>VLOOKUP(A482,'[1]2026 Subscription Journals'!$A:$R,18,FALSE)</f>
        <v>Metabolic Disease</v>
      </c>
      <c r="F482" s="8" t="str">
        <f>VLOOKUP(A482,'[1]2026 Subscription Journals'!$A:$Q,16,FALSE)</f>
        <v>https://onlinelibrary.wiley.com/journal/15732665</v>
      </c>
    </row>
    <row r="483" spans="1:6" x14ac:dyDescent="0.2">
      <c r="A483" s="4" t="s">
        <v>990</v>
      </c>
      <c r="B483" s="4">
        <v>17447909</v>
      </c>
      <c r="C483" s="4" t="s">
        <v>5</v>
      </c>
      <c r="D483" s="5" t="s">
        <v>991</v>
      </c>
      <c r="E483" s="4" t="str">
        <f>VLOOKUP(A483,'[1]2026 Subscription Journals'!$A:$R,18,FALSE)</f>
        <v>Plant Science</v>
      </c>
      <c r="F483" s="8" t="str">
        <f>VLOOKUP(A483,'[1]2026 Subscription Journals'!$A:$Q,16,FALSE)</f>
        <v>https://onlinelibrary.wiley.com/journal/17447909</v>
      </c>
    </row>
    <row r="484" spans="1:6" x14ac:dyDescent="0.2">
      <c r="A484" s="4" t="s">
        <v>992</v>
      </c>
      <c r="B484" s="4">
        <v>13652788</v>
      </c>
      <c r="C484" s="4" t="s">
        <v>5</v>
      </c>
      <c r="D484" s="5" t="s">
        <v>993</v>
      </c>
      <c r="E484" s="4" t="str">
        <f>VLOOKUP(A484,'[1]2026 Subscription Journals'!$A:$R,18,FALSE)</f>
        <v>Intellectual Disability</v>
      </c>
      <c r="F484" s="8" t="str">
        <f>VLOOKUP(A484,'[1]2026 Subscription Journals'!$A:$Q,16,FALSE)</f>
        <v>https://onlinelibrary.wiley.com/journal/13652788</v>
      </c>
    </row>
    <row r="485" spans="1:6" x14ac:dyDescent="0.2">
      <c r="A485" s="4" t="s">
        <v>1046</v>
      </c>
      <c r="B485" s="4">
        <v>13652796</v>
      </c>
      <c r="C485" s="4" t="s">
        <v>5</v>
      </c>
      <c r="D485" s="5" t="s">
        <v>1047</v>
      </c>
      <c r="E485" s="4" t="str">
        <f>VLOOKUP(A485,'[1]2026 Subscription Journals'!$A:$R,18,FALSE)</f>
        <v>General &amp; Internal Medicine</v>
      </c>
      <c r="F485" s="8" t="str">
        <f>VLOOKUP(A485,'[1]2026 Subscription Journals'!$A:$Q,16,FALSE)</f>
        <v>https://onlinelibrary.wiley.com/journal/13652796</v>
      </c>
    </row>
    <row r="486" spans="1:6" x14ac:dyDescent="0.2">
      <c r="A486" s="4" t="s">
        <v>1010</v>
      </c>
      <c r="B486" s="4">
        <v>15222586</v>
      </c>
      <c r="C486" s="4" t="s">
        <v>5</v>
      </c>
      <c r="D486" s="5" t="s">
        <v>1011</v>
      </c>
      <c r="E486" s="4" t="str">
        <f>VLOOKUP(A486,'[1]2026 Subscription Journals'!$A:$R,18,FALSE)</f>
        <v>Radiology &amp; Imaging</v>
      </c>
      <c r="F486" s="8" t="str">
        <f>VLOOKUP(A486,'[1]2026 Subscription Journals'!$A:$Q,16,FALSE)</f>
        <v>https://onlinelibrary.wiley.com/journal/15222586</v>
      </c>
    </row>
    <row r="487" spans="1:6" x14ac:dyDescent="0.2">
      <c r="A487" s="4" t="s">
        <v>1048</v>
      </c>
      <c r="B487" s="4">
        <v>14676486</v>
      </c>
      <c r="C487" s="4" t="s">
        <v>5</v>
      </c>
      <c r="D487" s="5" t="s">
        <v>1049</v>
      </c>
      <c r="E487" s="4" t="str">
        <f>VLOOKUP(A487,'[1]2026 Subscription Journals'!$A:$R,18,FALSE)</f>
        <v>Management</v>
      </c>
      <c r="F487" s="8" t="str">
        <f>VLOOKUP(A487,'[1]2026 Subscription Journals'!$A:$Q,16,FALSE)</f>
        <v>https://onlinelibrary.wiley.com/journal/14676486</v>
      </c>
    </row>
    <row r="488" spans="1:6" x14ac:dyDescent="0.2">
      <c r="A488" s="4" t="s">
        <v>1012</v>
      </c>
      <c r="B488" s="4">
        <v>10969888</v>
      </c>
      <c r="C488" s="4" t="s">
        <v>5</v>
      </c>
      <c r="D488" s="5" t="s">
        <v>1013</v>
      </c>
      <c r="E488" s="4" t="str">
        <f>VLOOKUP(A488,'[1]2026 Subscription Journals'!$A:$R,18,FALSE)</f>
        <v>Mass Spectrometry</v>
      </c>
      <c r="F488" s="8" t="str">
        <f>VLOOKUP(A488,'[1]2026 Subscription Journals'!$A:$Q,16,FALSE)</f>
        <v>https://analyticalsciencejournals.onlinelibrary.wiley.com/journal/10969888c</v>
      </c>
    </row>
    <row r="489" spans="1:6" x14ac:dyDescent="0.2">
      <c r="A489" s="4" t="s">
        <v>272</v>
      </c>
      <c r="B489" s="4">
        <v>17549485</v>
      </c>
      <c r="C489" s="4" t="s">
        <v>5</v>
      </c>
      <c r="D489" s="5" t="s">
        <v>273</v>
      </c>
      <c r="E489" s="4" t="str">
        <f>VLOOKUP(A489,'[1]2026 Subscription Journals'!$A:$R,18,FALSE)</f>
        <v>Radiology &amp; Imaging</v>
      </c>
      <c r="F489" s="8" t="str">
        <f>VLOOKUP(A489,'[1]2026 Subscription Journals'!$A:$Q,16,FALSE)</f>
        <v>https://onlinelibrary.wiley.com/journal/17549485</v>
      </c>
    </row>
    <row r="490" spans="1:6" x14ac:dyDescent="0.2">
      <c r="A490" s="4" t="s">
        <v>1006</v>
      </c>
      <c r="B490" s="4">
        <v>16000684</v>
      </c>
      <c r="C490" s="4" t="s">
        <v>5</v>
      </c>
      <c r="D490" s="5" t="s">
        <v>1007</v>
      </c>
      <c r="E490" s="4" t="str">
        <f>VLOOKUP(A490,'[1]2026 Subscription Journals'!$A:$R,18,FALSE)</f>
        <v>Dermatology</v>
      </c>
      <c r="F490" s="8" t="str">
        <f>VLOOKUP(A490,'[1]2026 Subscription Journals'!$A:$Q,16,FALSE)</f>
        <v>https://onlinelibrary.wiley.com/journal/16000684</v>
      </c>
    </row>
    <row r="491" spans="1:6" x14ac:dyDescent="0.2">
      <c r="A491" s="4" t="s">
        <v>1014</v>
      </c>
      <c r="B491" s="4">
        <v>10969071</v>
      </c>
      <c r="C491" s="4" t="s">
        <v>5</v>
      </c>
      <c r="D491" s="5" t="s">
        <v>1015</v>
      </c>
      <c r="E491" s="4" t="str">
        <f>VLOOKUP(A491,'[1]2026 Subscription Journals'!$A:$R,18,FALSE)</f>
        <v>Infectious Disease &amp; Microbiology</v>
      </c>
      <c r="F491" s="8" t="str">
        <f>VLOOKUP(A491,'[1]2026 Subscription Journals'!$A:$Q,16,FALSE)</f>
        <v>https://onlinelibrary.wiley.com/journal/10969071</v>
      </c>
    </row>
    <row r="492" spans="1:6" x14ac:dyDescent="0.2">
      <c r="A492" s="4" t="s">
        <v>1002</v>
      </c>
      <c r="B492" s="4">
        <v>13652818</v>
      </c>
      <c r="C492" s="4" t="s">
        <v>5</v>
      </c>
      <c r="D492" s="5" t="s">
        <v>1003</v>
      </c>
      <c r="E492" s="4" t="str">
        <f>VLOOKUP(A492,'[1]2026 Subscription Journals'!$A:$R,18,FALSE)</f>
        <v>Microscopy</v>
      </c>
      <c r="F492" s="8" t="str">
        <f>VLOOKUP(A492,'[1]2026 Subscription Journals'!$A:$Q,16,FALSE)</f>
        <v>https://onlinelibrary.wiley.com/journal/13652818</v>
      </c>
    </row>
    <row r="493" spans="1:6" x14ac:dyDescent="0.2">
      <c r="A493" s="4" t="s">
        <v>1016</v>
      </c>
      <c r="B493" s="4">
        <v>15422011</v>
      </c>
      <c r="C493" s="4" t="s">
        <v>5</v>
      </c>
      <c r="D493" s="5" t="s">
        <v>1017</v>
      </c>
      <c r="E493" s="4" t="str">
        <f>VLOOKUP(A493,'[1]2026 Subscription Journals'!$A:$R,18,FALSE)</f>
        <v>Nursing General</v>
      </c>
      <c r="F493" s="8" t="str">
        <f>VLOOKUP(A493,'[1]2026 Subscription Journals'!$A:$Q,16,FALSE)</f>
        <v>https://onlinelibrary.wiley.com/journal/15422011</v>
      </c>
    </row>
    <row r="494" spans="1:6" x14ac:dyDescent="0.2">
      <c r="A494" s="4" t="s">
        <v>1008</v>
      </c>
      <c r="B494" s="4">
        <v>10991352</v>
      </c>
      <c r="C494" s="4" t="s">
        <v>5</v>
      </c>
      <c r="D494" s="5" t="s">
        <v>1009</v>
      </c>
      <c r="E494" s="4" t="str">
        <f>VLOOKUP(A494,'[1]2026 Subscription Journals'!$A:$R,18,FALSE)</f>
        <v>Biochemistry (Chemical Biology)</v>
      </c>
      <c r="F494" s="8" t="str">
        <f>VLOOKUP(A494,'[1]2026 Subscription Journals'!$A:$Q,16,FALSE)</f>
        <v>https://onlinelibrary.wiley.com/journal/10991352</v>
      </c>
    </row>
    <row r="495" spans="1:6" x14ac:dyDescent="0.2">
      <c r="A495" s="4" t="s">
        <v>998</v>
      </c>
      <c r="B495" s="4">
        <v>15384616</v>
      </c>
      <c r="C495" s="4" t="s">
        <v>5</v>
      </c>
      <c r="D495" s="5" t="s">
        <v>999</v>
      </c>
      <c r="E495" s="4" t="str">
        <f>VLOOKUP(A495,'[1]2026 Subscription Journals'!$A:$R,18,FALSE)</f>
        <v>Macroeconomics</v>
      </c>
      <c r="F495" s="8" t="str">
        <f>VLOOKUP(A495,'[1]2026 Subscription Journals'!$A:$Q,16,FALSE)</f>
        <v>https://onlinelibrary.wiley.com/journal/15384616</v>
      </c>
    </row>
    <row r="496" spans="1:6" x14ac:dyDescent="0.2">
      <c r="A496" s="4" t="s">
        <v>1004</v>
      </c>
      <c r="B496" s="4">
        <v>10974687</v>
      </c>
      <c r="C496" s="4" t="s">
        <v>5</v>
      </c>
      <c r="D496" s="5" t="s">
        <v>1005</v>
      </c>
      <c r="E496" s="4" t="str">
        <f>VLOOKUP(A496,'[1]2026 Subscription Journals'!$A:$R,18,FALSE)</f>
        <v>General &amp; Introductory Life Sciences</v>
      </c>
      <c r="F496" s="8" t="str">
        <f>VLOOKUP(A496,'[1]2026 Subscription Journals'!$A:$Q,16,FALSE)</f>
        <v>https://onlinelibrary.wiley.com/journal/10974687</v>
      </c>
    </row>
    <row r="497" spans="1:6" x14ac:dyDescent="0.2">
      <c r="A497" s="4" t="s">
        <v>1174</v>
      </c>
      <c r="B497" s="4">
        <v>10991360</v>
      </c>
      <c r="C497" s="4" t="s">
        <v>5</v>
      </c>
      <c r="D497" s="5" t="s">
        <v>1175</v>
      </c>
      <c r="E497" s="4" t="str">
        <f>VLOOKUP(A497,'[1]2026 Subscription Journals'!$A:$R,18,FALSE)</f>
        <v>Decision Sciences</v>
      </c>
      <c r="F497" s="8" t="str">
        <f>VLOOKUP(A497,'[1]2026 Subscription Journals'!$A:$Q,16,FALSE)</f>
        <v>https://onlinelibrary.wiley.com/journal/10991360</v>
      </c>
    </row>
    <row r="498" spans="1:6" x14ac:dyDescent="0.2">
      <c r="A498" s="4" t="s">
        <v>1000</v>
      </c>
      <c r="B498" s="4">
        <v>21611912</v>
      </c>
      <c r="C498" s="4" t="s">
        <v>5</v>
      </c>
      <c r="D498" s="5" t="s">
        <v>1001</v>
      </c>
      <c r="E498" s="4" t="str">
        <f>VLOOKUP(A498,'[1]2026 Subscription Journals'!$A:$R,18,FALSE)</f>
        <v>Psychotherapy &amp; Counseling</v>
      </c>
      <c r="F498" s="8" t="str">
        <f>VLOOKUP(A498,'[1]2026 Subscription Journals'!$A:$Q,16,FALSE)</f>
        <v>https://onlinelibrary.wiley.com/journal/21611912</v>
      </c>
    </row>
    <row r="499" spans="1:6" x14ac:dyDescent="0.2">
      <c r="A499" s="4" t="s">
        <v>1018</v>
      </c>
      <c r="B499" s="4">
        <v>14714159</v>
      </c>
      <c r="C499" s="4" t="s">
        <v>5</v>
      </c>
      <c r="D499" s="5" t="s">
        <v>1019</v>
      </c>
      <c r="E499" s="4" t="str">
        <f>VLOOKUP(A499,'[1]2026 Subscription Journals'!$A:$R,18,FALSE)</f>
        <v>Neuroscience</v>
      </c>
      <c r="F499" s="8" t="str">
        <f>VLOOKUP(A499,'[1]2026 Subscription Journals'!$A:$Q,16,FALSE)</f>
        <v>https://onlinelibrary.wiley.com/journal/14714159</v>
      </c>
    </row>
    <row r="500" spans="1:6" x14ac:dyDescent="0.2">
      <c r="A500" s="4" t="s">
        <v>1020</v>
      </c>
      <c r="B500" s="4">
        <v>13652826</v>
      </c>
      <c r="C500" s="4" t="s">
        <v>5</v>
      </c>
      <c r="D500" s="5" t="s">
        <v>1021</v>
      </c>
      <c r="E500" s="4" t="str">
        <f>VLOOKUP(A500,'[1]2026 Subscription Journals'!$A:$R,18,FALSE)</f>
        <v>Neuroendocrinology</v>
      </c>
      <c r="F500" s="8" t="str">
        <f>VLOOKUP(A500,'[1]2026 Subscription Journals'!$A:$Q,16,FALSE)</f>
        <v>https://onlinelibrary.wiley.com/journal/13652826</v>
      </c>
    </row>
    <row r="501" spans="1:6" x14ac:dyDescent="0.2">
      <c r="A501" s="4" t="s">
        <v>37</v>
      </c>
      <c r="B501" s="4">
        <v>15526569</v>
      </c>
      <c r="C501" s="4" t="s">
        <v>1742</v>
      </c>
      <c r="D501" s="5" t="s">
        <v>38</v>
      </c>
      <c r="E501" s="4" t="str">
        <f>VLOOKUP(A501,'[1]2026 Subscription Journals'!$A:$R,18,FALSE)</f>
        <v>Neurology</v>
      </c>
      <c r="F501" s="8" t="str">
        <f>VLOOKUP(A501,'[1]2026 Subscription Journals'!$A:$Q,16,FALSE)</f>
        <v>https://onlinelibrary.wiley.com/journal/15526569</v>
      </c>
    </row>
    <row r="502" spans="1:6" x14ac:dyDescent="0.2">
      <c r="A502" s="4" t="s">
        <v>1022</v>
      </c>
      <c r="B502" s="4">
        <v>10974547</v>
      </c>
      <c r="C502" s="4" t="s">
        <v>5</v>
      </c>
      <c r="D502" s="5" t="s">
        <v>1023</v>
      </c>
      <c r="E502" s="4" t="str">
        <f>VLOOKUP(A502,'[1]2026 Subscription Journals'!$A:$R,18,FALSE)</f>
        <v>Neuroscience</v>
      </c>
      <c r="F502" s="8" t="str">
        <f>VLOOKUP(A502,'[1]2026 Subscription Journals'!$A:$Q,16,FALSE)</f>
        <v>https://onlinelibrary.wiley.com/journal/10974547</v>
      </c>
    </row>
    <row r="503" spans="1:6" x14ac:dyDescent="0.2">
      <c r="A503" s="4" t="s">
        <v>1026</v>
      </c>
      <c r="B503" s="4">
        <v>15475069</v>
      </c>
      <c r="C503" s="4" t="s">
        <v>5</v>
      </c>
      <c r="D503" s="5" t="s">
        <v>1027</v>
      </c>
      <c r="E503" s="4" t="str">
        <f>VLOOKUP(A503,'[1]2026 Subscription Journals'!$A:$R,18,FALSE)</f>
        <v>Nursing General</v>
      </c>
      <c r="F503" s="8" t="str">
        <f>VLOOKUP(A503,'[1]2026 Subscription Journals'!$A:$Q,16,FALSE)</f>
        <v>https://sigmapubs.onlinelibrary.wiley.com/journal/15475069</v>
      </c>
    </row>
    <row r="504" spans="1:6" x14ac:dyDescent="0.2">
      <c r="A504" s="4" t="s">
        <v>1044</v>
      </c>
      <c r="B504" s="4">
        <v>14470756</v>
      </c>
      <c r="C504" s="4" t="s">
        <v>5</v>
      </c>
      <c r="D504" s="5" t="s">
        <v>1045</v>
      </c>
      <c r="E504" s="4" t="str">
        <f>VLOOKUP(A504,'[1]2026 Subscription Journals'!$A:$R,18,FALSE)</f>
        <v>Obstetrics &amp; Gynecology</v>
      </c>
      <c r="F504" s="8" t="str">
        <f>VLOOKUP(A504,'[1]2026 Subscription Journals'!$A:$Q,16,FALSE)</f>
        <v>https://obgyn.onlinelibrary.wiley.com/journal/14470756</v>
      </c>
    </row>
    <row r="505" spans="1:6" x14ac:dyDescent="0.2">
      <c r="A505" s="4" t="s">
        <v>1052</v>
      </c>
      <c r="B505" s="4">
        <v>20448325</v>
      </c>
      <c r="C505" s="4" t="s">
        <v>5</v>
      </c>
      <c r="D505" s="5" t="s">
        <v>1053</v>
      </c>
      <c r="E505" s="4" t="str">
        <f>VLOOKUP(A505,'[1]2026 Subscription Journals'!$A:$R,18,FALSE)</f>
        <v>Organizational &amp; Industrial Psychology</v>
      </c>
      <c r="F505" s="8" t="str">
        <f>VLOOKUP(A505,'[1]2026 Subscription Journals'!$A:$Q,16,FALSE)</f>
        <v>https://bpspsychub.onlinelibrary.wiley.com/journal/20448325</v>
      </c>
    </row>
    <row r="506" spans="1:6" x14ac:dyDescent="0.2">
      <c r="A506" s="4" t="s">
        <v>1050</v>
      </c>
      <c r="B506" s="4">
        <v>18731317</v>
      </c>
      <c r="C506" s="4" t="s">
        <v>5</v>
      </c>
      <c r="D506" s="5" t="s">
        <v>1051</v>
      </c>
      <c r="E506" s="4" t="str">
        <f>VLOOKUP(A506,'[1]2026 Subscription Journals'!$A:$R,18,FALSE)</f>
        <v>Management</v>
      </c>
      <c r="F506" s="8" t="str">
        <f>VLOOKUP(A506,'[1]2026 Subscription Journals'!$A:$Q,16,FALSE)</f>
        <v>https://onlinelibrary.wiley.com/journal/18731317</v>
      </c>
    </row>
    <row r="507" spans="1:6" x14ac:dyDescent="0.2">
      <c r="A507" s="4" t="s">
        <v>1056</v>
      </c>
      <c r="B507" s="4">
        <v>16000714</v>
      </c>
      <c r="C507" s="4" t="s">
        <v>5</v>
      </c>
      <c r="D507" s="5" t="s">
        <v>1057</v>
      </c>
      <c r="E507" s="4" t="str">
        <f>VLOOKUP(A507,'[1]2026 Subscription Journals'!$A:$R,18,FALSE)</f>
        <v>Oral Pathology</v>
      </c>
      <c r="F507" s="8" t="str">
        <f>VLOOKUP(A507,'[1]2026 Subscription Journals'!$A:$Q,16,FALSE)</f>
        <v>https://onlinelibrary.wiley.com/journal/16000714</v>
      </c>
    </row>
    <row r="508" spans="1:6" x14ac:dyDescent="0.2">
      <c r="A508" s="4" t="s">
        <v>1054</v>
      </c>
      <c r="B508" s="4">
        <v>13652842</v>
      </c>
      <c r="C508" s="4" t="s">
        <v>5</v>
      </c>
      <c r="D508" s="5" t="s">
        <v>1055</v>
      </c>
      <c r="E508" s="4" t="str">
        <f>VLOOKUP(A508,'[1]2026 Subscription Journals'!$A:$R,18,FALSE)</f>
        <v>Restorative Dentistry</v>
      </c>
      <c r="F508" s="8" t="str">
        <f>VLOOKUP(A508,'[1]2026 Subscription Journals'!$A:$Q,16,FALSE)</f>
        <v>https://onlinelibrary.wiley.com/journal/13652842</v>
      </c>
    </row>
    <row r="509" spans="1:6" x14ac:dyDescent="0.2">
      <c r="A509" s="4" t="s">
        <v>1030</v>
      </c>
      <c r="B509" s="4">
        <v>10991379</v>
      </c>
      <c r="C509" s="4" t="s">
        <v>5</v>
      </c>
      <c r="D509" s="5" t="s">
        <v>1031</v>
      </c>
      <c r="E509" s="4" t="str">
        <f>VLOOKUP(A509,'[1]2026 Subscription Journals'!$A:$R,18,FALSE)</f>
        <v>Organizational Behavior</v>
      </c>
      <c r="F509" s="8" t="str">
        <f>VLOOKUP(A509,'[1]2026 Subscription Journals'!$A:$Q,16,FALSE)</f>
        <v>https://onlinelibrary.wiley.com/journal/10991379</v>
      </c>
    </row>
    <row r="510" spans="1:6" x14ac:dyDescent="0.2">
      <c r="A510" s="4" t="s">
        <v>1063</v>
      </c>
      <c r="B510" s="4" t="s">
        <v>1064</v>
      </c>
      <c r="C510" s="4" t="s">
        <v>5</v>
      </c>
      <c r="D510" s="5" t="s">
        <v>1065</v>
      </c>
      <c r="E510" s="4" t="str">
        <f>VLOOKUP(A510,'[1]2026 Subscription Journals'!$A:$R,18,FALSE)</f>
        <v>Orthopedics</v>
      </c>
      <c r="F510" s="8" t="str">
        <f>VLOOKUP(A510,'[1]2026 Subscription Journals'!$A:$Q,16,FALSE)</f>
        <v>https://onlinelibrary.wiley.com/journal/1554527X</v>
      </c>
    </row>
    <row r="511" spans="1:6" x14ac:dyDescent="0.2">
      <c r="A511" s="4" t="s">
        <v>1077</v>
      </c>
      <c r="B511" s="4">
        <v>14401754</v>
      </c>
      <c r="C511" s="4" t="s">
        <v>5</v>
      </c>
      <c r="D511" s="5" t="s">
        <v>1078</v>
      </c>
      <c r="E511" s="4" t="str">
        <f>VLOOKUP(A511,'[1]2026 Subscription Journals'!$A:$R,18,FALSE)</f>
        <v>Pediatrics</v>
      </c>
      <c r="F511" s="8" t="str">
        <f>VLOOKUP(A511,'[1]2026 Subscription Journals'!$A:$Q,16,FALSE)</f>
        <v>https://onlinelibrary.wiley.com/journal/14401754</v>
      </c>
    </row>
    <row r="512" spans="1:6" x14ac:dyDescent="0.2">
      <c r="A512" s="4" t="s">
        <v>1083</v>
      </c>
      <c r="B512" s="4">
        <v>19412444</v>
      </c>
      <c r="C512" s="4" t="s">
        <v>5</v>
      </c>
      <c r="D512" s="5" t="s">
        <v>1084</v>
      </c>
      <c r="E512" s="4" t="str">
        <f>VLOOKUP(A512,'[1]2026 Subscription Journals'!$A:$R,18,FALSE)</f>
        <v>Nutrition &amp; Dietetics General</v>
      </c>
      <c r="F512" s="8" t="str">
        <f>VLOOKUP(A512,'[1]2026 Subscription Journals'!$A:$Q,16,FALSE)</f>
        <v>https://onlinelibrary.wiley.com/journal/19412444</v>
      </c>
    </row>
    <row r="513" spans="1:6" x14ac:dyDescent="0.2">
      <c r="A513" s="4" t="s">
        <v>39</v>
      </c>
      <c r="B513" s="4">
        <v>15364801</v>
      </c>
      <c r="C513" s="4" t="s">
        <v>1742</v>
      </c>
      <c r="D513" s="5" t="s">
        <v>40</v>
      </c>
      <c r="E513" s="4" t="str">
        <f>VLOOKUP(A513,'[1]2026 Subscription Journals'!$A:$R,18,FALSE)</f>
        <v>Gastroenterology &amp; Hepatology</v>
      </c>
      <c r="F513" s="8" t="str">
        <f>VLOOKUP(A513,'[1]2026 Subscription Journals'!$A:$Q,16,FALSE)</f>
        <v>https://onlinelibrary.wiley.com/journal/15364801</v>
      </c>
    </row>
    <row r="514" spans="1:6" x14ac:dyDescent="0.2">
      <c r="A514" s="4" t="s">
        <v>1408</v>
      </c>
      <c r="B514" s="4">
        <v>10991387</v>
      </c>
      <c r="C514" s="4" t="s">
        <v>5</v>
      </c>
      <c r="D514" s="5" t="s">
        <v>1409</v>
      </c>
      <c r="E514" s="4" t="str">
        <f>VLOOKUP(A514,'[1]2026 Subscription Journals'!$A:$R,18,FALSE)</f>
        <v>Biomolecules (DNA, RNA, Peptides, etc.)</v>
      </c>
      <c r="F514" s="8" t="str">
        <f>VLOOKUP(A514,'[1]2026 Subscription Journals'!$A:$Q,16,FALSE)</f>
        <v>https://onlinelibrary.wiley.com/journal/10991387</v>
      </c>
    </row>
    <row r="515" spans="1:6" x14ac:dyDescent="0.2">
      <c r="A515" s="4" t="s">
        <v>1106</v>
      </c>
      <c r="B515" s="4">
        <v>16000765</v>
      </c>
      <c r="C515" s="4" t="s">
        <v>5</v>
      </c>
      <c r="D515" s="5" t="s">
        <v>1107</v>
      </c>
      <c r="E515" s="4" t="str">
        <f>VLOOKUP(A515,'[1]2026 Subscription Journals'!$A:$R,18,FALSE)</f>
        <v>Periodontology</v>
      </c>
      <c r="F515" s="8" t="str">
        <f>VLOOKUP(A515,'[1]2026 Subscription Journals'!$A:$Q,16,FALSE)</f>
        <v>https://onlinelibrary.wiley.com/journal/16000765</v>
      </c>
    </row>
    <row r="516" spans="1:6" x14ac:dyDescent="0.2">
      <c r="A516" s="4" t="s">
        <v>1085</v>
      </c>
      <c r="B516" s="4">
        <v>19433670</v>
      </c>
      <c r="C516" s="4" t="s">
        <v>5</v>
      </c>
      <c r="D516" s="5" t="s">
        <v>1086</v>
      </c>
      <c r="E516" s="4" t="str">
        <f>VLOOKUP(A516,'[1]2026 Subscription Journals'!$A:$R,18,FALSE)</f>
        <v>General Dentistry</v>
      </c>
      <c r="F516" s="8" t="str">
        <f>VLOOKUP(A516,'[1]2026 Subscription Journals'!$A:$Q,16,FALSE)</f>
        <v>https://aap.onlinelibrary.wiley.com/journal/19433670</v>
      </c>
    </row>
    <row r="517" spans="1:6" x14ac:dyDescent="0.2">
      <c r="A517" s="4" t="s">
        <v>1061</v>
      </c>
      <c r="B517" s="4">
        <v>14676494</v>
      </c>
      <c r="C517" s="4" t="s">
        <v>5</v>
      </c>
      <c r="D517" s="5" t="s">
        <v>1062</v>
      </c>
      <c r="E517" s="4" t="str">
        <f>VLOOKUP(A517,'[1]2026 Subscription Journals'!$A:$R,18,FALSE)</f>
        <v>Personality &amp; Individual Differences</v>
      </c>
      <c r="F517" s="8" t="str">
        <f>VLOOKUP(A517,'[1]2026 Subscription Journals'!$A:$Q,16,FALSE)</f>
        <v>https://onlinelibrary.wiley.com/journal/14676494</v>
      </c>
    </row>
    <row r="518" spans="1:6" x14ac:dyDescent="0.2">
      <c r="A518" s="4" t="s">
        <v>1264</v>
      </c>
      <c r="B518" s="4">
        <v>30647878</v>
      </c>
      <c r="C518" s="4" t="s">
        <v>5</v>
      </c>
      <c r="D518" s="5" t="s">
        <v>1265</v>
      </c>
      <c r="E518" s="4" t="str">
        <f>VLOOKUP(A518,'[1]2026 Subscription Journals'!$A:$R,18,FALSE)</f>
        <v>Non-Profit Organizations / Marketing &amp; Communications</v>
      </c>
      <c r="F518" s="8" t="str">
        <f>VLOOKUP(A518,'[1]2026 Subscription Journals'!$A:$Q,16,FALSE)</f>
        <v>https://onlinelibrary.wiley.com/journal/30647878</v>
      </c>
    </row>
    <row r="519" spans="1:6" x14ac:dyDescent="0.2">
      <c r="A519" s="4" t="s">
        <v>1102</v>
      </c>
      <c r="B519" s="4">
        <v>15298817</v>
      </c>
      <c r="C519" s="4" t="s">
        <v>5</v>
      </c>
      <c r="D519" s="5" t="s">
        <v>1103</v>
      </c>
      <c r="E519" s="4" t="str">
        <f>VLOOKUP(A519,'[1]2026 Subscription Journals'!$A:$R,18,FALSE)</f>
        <v>Phycology</v>
      </c>
      <c r="F519" s="8" t="str">
        <f>VLOOKUP(A519,'[1]2026 Subscription Journals'!$A:$Q,16,FALSE)</f>
        <v>https://onlinelibrary.wiley.com/journal/15298817</v>
      </c>
    </row>
    <row r="520" spans="1:6" x14ac:dyDescent="0.2">
      <c r="A520" s="4" t="s">
        <v>1371</v>
      </c>
      <c r="B520" s="4">
        <v>10991395</v>
      </c>
      <c r="C520" s="4" t="s">
        <v>5</v>
      </c>
      <c r="D520" s="5" t="s">
        <v>1372</v>
      </c>
      <c r="E520" s="4" t="str">
        <f>VLOOKUP(A520,'[1]2026 Subscription Journals'!$A:$R,18,FALSE)</f>
        <v>Physical Organic Chemistry</v>
      </c>
      <c r="F520" s="8" t="str">
        <f>VLOOKUP(A520,'[1]2026 Subscription Journals'!$A:$Q,16,FALSE)</f>
        <v>https://onlinelibrary.wiley.com/journal/10991395</v>
      </c>
    </row>
    <row r="521" spans="1:6" x14ac:dyDescent="0.2">
      <c r="A521" s="4" t="s">
        <v>1087</v>
      </c>
      <c r="B521" s="4">
        <v>14390434</v>
      </c>
      <c r="C521" s="4" t="s">
        <v>5</v>
      </c>
      <c r="D521" s="5" t="s">
        <v>1088</v>
      </c>
      <c r="E521" s="4" t="str">
        <f>VLOOKUP(A521,'[1]2026 Subscription Journals'!$A:$R,18,FALSE)</f>
        <v>Plant Pathology</v>
      </c>
      <c r="F521" s="8" t="str">
        <f>VLOOKUP(A521,'[1]2026 Subscription Journals'!$A:$Q,16,FALSE)</f>
        <v>https://onlinelibrary.wiley.com/journal/14390434</v>
      </c>
    </row>
    <row r="522" spans="1:6" x14ac:dyDescent="0.2">
      <c r="A522" s="4" t="s">
        <v>1091</v>
      </c>
      <c r="B522" s="4" t="s">
        <v>1092</v>
      </c>
      <c r="C522" s="4" t="s">
        <v>5</v>
      </c>
      <c r="D522" s="5" t="s">
        <v>1093</v>
      </c>
      <c r="E522" s="4" t="str">
        <f>VLOOKUP(A522,'[1]2026 Subscription Journals'!$A:$R,18,FALSE)</f>
        <v>Neuroscience</v>
      </c>
      <c r="F522" s="8" t="str">
        <f>VLOOKUP(A522,'[1]2026 Subscription Journals'!$A:$Q,16,FALSE)</f>
        <v>https://onlinelibrary.wiley.com/journal/1600079X</v>
      </c>
    </row>
    <row r="523" spans="1:6" x14ac:dyDescent="0.2">
      <c r="A523" s="4">
        <v>2045</v>
      </c>
      <c r="B523" s="4">
        <v>15222624</v>
      </c>
      <c r="C523" s="4" t="s">
        <v>5</v>
      </c>
      <c r="D523" s="5" t="s">
        <v>74</v>
      </c>
      <c r="E523" s="4" t="str">
        <f>VLOOKUP(A523,'[1]2026 Subscription Journals'!$A:$R,18,FALSE)</f>
        <v>Soil</v>
      </c>
      <c r="F523" s="8" t="str">
        <f>VLOOKUP(A523,'[1]2026 Subscription Journals'!$A:$Q,16,FALSE)</f>
        <v>https://onlinelibrary.wiley.com/journal/15222624</v>
      </c>
    </row>
    <row r="524" spans="1:6" x14ac:dyDescent="0.2">
      <c r="A524" s="4" t="s">
        <v>1367</v>
      </c>
      <c r="B524" s="4">
        <v>19403496</v>
      </c>
      <c r="C524" s="4" t="s">
        <v>5</v>
      </c>
      <c r="D524" s="5" t="s">
        <v>1368</v>
      </c>
      <c r="E524" s="4" t="str">
        <f>VLOOKUP(A524,'[1]2026 Subscription Journals'!$A:$R,18,FALSE)</f>
        <v>Plant Genetics</v>
      </c>
      <c r="F524" s="8" t="str">
        <f>VLOOKUP(A524,'[1]2026 Subscription Journals'!$A:$Q,16,FALSE)</f>
        <v>https://acsess.onlinelibrary.wiley.com/journal/19403496</v>
      </c>
    </row>
    <row r="525" spans="1:6" x14ac:dyDescent="0.2">
      <c r="A525" s="4" t="s">
        <v>1100</v>
      </c>
      <c r="B525" s="4">
        <v>17411130</v>
      </c>
      <c r="C525" s="4" t="s">
        <v>5</v>
      </c>
      <c r="D525" s="5" t="s">
        <v>1101</v>
      </c>
      <c r="E525" s="4" t="str">
        <f>VLOOKUP(A525,'[1]2026 Subscription Journals'!$A:$R,18,FALSE)</f>
        <v>Intellectual Disability</v>
      </c>
      <c r="F525" s="8" t="str">
        <f>VLOOKUP(A525,'[1]2026 Subscription Journals'!$A:$Q,16,FALSE)</f>
        <v>https://onlinelibrary.wiley.com/journal/17411130</v>
      </c>
    </row>
    <row r="526" spans="1:6" x14ac:dyDescent="0.2">
      <c r="A526" s="4" t="s">
        <v>1375</v>
      </c>
      <c r="B526" s="4">
        <v>26424169</v>
      </c>
      <c r="C526" s="4" t="s">
        <v>5</v>
      </c>
      <c r="D526" s="5" t="s">
        <v>1376</v>
      </c>
      <c r="E526" s="4" t="str">
        <f>VLOOKUP(A526,'[1]2026 Subscription Journals'!$A:$R,18,FALSE)</f>
        <v>Polymer Synthesis</v>
      </c>
      <c r="F526" s="8" t="str">
        <f>VLOOKUP(A526,'[1]2026 Subscription Journals'!$A:$Q,16,FALSE)</f>
        <v>https://onlinelibrary.wiley.com/journal/26424169</v>
      </c>
    </row>
    <row r="527" spans="1:6" x14ac:dyDescent="0.2">
      <c r="A527" s="4" t="s">
        <v>1094</v>
      </c>
      <c r="B527" s="4">
        <v>15405885</v>
      </c>
      <c r="C527" s="4" t="s">
        <v>5</v>
      </c>
      <c r="D527" s="5" t="s">
        <v>1095</v>
      </c>
      <c r="E527" s="4" t="str">
        <f>VLOOKUP(A527,'[1]2026 Subscription Journals'!$A:$R,18,FALSE)</f>
        <v>Creativity &amp; Innovation Management</v>
      </c>
      <c r="F527" s="8" t="str">
        <f>VLOOKUP(A527,'[1]2026 Subscription Journals'!$A:$Q,16,FALSE)</f>
        <v>https://onlinelibrary.wiley.com/journal/15405885</v>
      </c>
    </row>
    <row r="528" spans="1:6" x14ac:dyDescent="0.2">
      <c r="A528" s="4" t="s">
        <v>1058</v>
      </c>
      <c r="B528" s="4" t="s">
        <v>1059</v>
      </c>
      <c r="C528" s="4" t="s">
        <v>5</v>
      </c>
      <c r="D528" s="5" t="s">
        <v>1060</v>
      </c>
      <c r="E528" s="4" t="str">
        <f>VLOOKUP(A528,'[1]2026 Subscription Journals'!$A:$R,18,FALSE)</f>
        <v>Prosthodontics</v>
      </c>
      <c r="F528" s="8" t="str">
        <f>VLOOKUP(A528,'[1]2026 Subscription Journals'!$A:$Q,16,FALSE)</f>
        <v>https://onlinelibrary.wiley.com/journal/1532849X</v>
      </c>
    </row>
    <row r="529" spans="1:6" x14ac:dyDescent="0.2">
      <c r="A529" s="4" t="s">
        <v>1096</v>
      </c>
      <c r="B529" s="4">
        <v>13652850</v>
      </c>
      <c r="C529" s="4" t="s">
        <v>5</v>
      </c>
      <c r="D529" s="5" t="s">
        <v>1097</v>
      </c>
      <c r="E529" s="4" t="str">
        <f>VLOOKUP(A529,'[1]2026 Subscription Journals'!$A:$R,18,FALSE)</f>
        <v>Nursing General</v>
      </c>
      <c r="F529" s="8" t="str">
        <f>VLOOKUP(A529,'[1]2026 Subscription Journals'!$A:$Q,16,FALSE)</f>
        <v>https://onlinelibrary.wiley.com/journal/13652850</v>
      </c>
    </row>
    <row r="530" spans="1:6" x14ac:dyDescent="0.2">
      <c r="A530" s="4" t="s">
        <v>1295</v>
      </c>
      <c r="B530" s="4">
        <v>14791854</v>
      </c>
      <c r="C530" s="4" t="s">
        <v>5</v>
      </c>
      <c r="D530" s="5" t="s">
        <v>1296</v>
      </c>
      <c r="E530" s="4" t="str">
        <f>VLOOKUP(A530,'[1]2026 Subscription Journals'!$A:$R,18,FALSE)</f>
        <v>General &amp; Introductory Business &amp; Management</v>
      </c>
      <c r="F530" s="8" t="str">
        <f>VLOOKUP(A530,'[1]2026 Subscription Journals'!$A:$Q,16,FALSE)</f>
        <v>https://onlinelibrary.wiley.com/journal/14791854</v>
      </c>
    </row>
    <row r="531" spans="1:6" x14ac:dyDescent="0.2">
      <c r="A531" s="4" t="s">
        <v>1089</v>
      </c>
      <c r="B531" s="4">
        <v>17527325</v>
      </c>
      <c r="C531" s="4" t="s">
        <v>5</v>
      </c>
      <c r="D531" s="5" t="s">
        <v>1090</v>
      </c>
      <c r="E531" s="4" t="str">
        <f>VLOOKUP(A531,'[1]2026 Subscription Journals'!$A:$R,18,FALSE)</f>
        <v>Community Dentistry &amp; Public Health</v>
      </c>
      <c r="F531" s="8" t="str">
        <f>VLOOKUP(A531,'[1]2026 Subscription Journals'!$A:$Q,16,FALSE)</f>
        <v>https://onlinelibrary.wiley.com/journal/17527325</v>
      </c>
    </row>
    <row r="532" spans="1:6" x14ac:dyDescent="0.2">
      <c r="A532" s="4" t="s">
        <v>1104</v>
      </c>
      <c r="B532" s="4">
        <v>10991417</v>
      </c>
      <c r="C532" s="4" t="s">
        <v>5</v>
      </c>
      <c r="D532" s="5" t="s">
        <v>1105</v>
      </c>
      <c r="E532" s="4" t="str">
        <f>VLOOKUP(A532,'[1]2026 Subscription Journals'!$A:$R,18,FALSE)</f>
        <v>Quaternary Science &amp; Glaciology</v>
      </c>
      <c r="F532" s="8" t="str">
        <f>VLOOKUP(A532,'[1]2026 Subscription Journals'!$A:$Q,16,FALSE)</f>
        <v>https://onlinelibrary.wiley.com/journal/10991417</v>
      </c>
    </row>
    <row r="533" spans="1:6" x14ac:dyDescent="0.2">
      <c r="A533" s="4" t="s">
        <v>1112</v>
      </c>
      <c r="B533" s="4">
        <v>10974555</v>
      </c>
      <c r="C533" s="4" t="s">
        <v>5</v>
      </c>
      <c r="D533" s="5" t="s">
        <v>1113</v>
      </c>
      <c r="E533" s="4" t="str">
        <f>VLOOKUP(A533,'[1]2026 Subscription Journals'!$A:$R,18,FALSE)</f>
        <v>Spectroscopy</v>
      </c>
      <c r="F533" s="8" t="str">
        <f>VLOOKUP(A533,'[1]2026 Subscription Journals'!$A:$Q,16,FALSE)</f>
        <v>https://analyticalsciencejournals.onlinelibrary.wiley.com/journal/10974555</v>
      </c>
    </row>
    <row r="534" spans="1:6" x14ac:dyDescent="0.2">
      <c r="A534" s="4" t="s">
        <v>1066</v>
      </c>
      <c r="B534" s="4">
        <v>17556686</v>
      </c>
      <c r="C534" s="4" t="s">
        <v>5</v>
      </c>
      <c r="D534" s="5" t="s">
        <v>1067</v>
      </c>
      <c r="E534" s="4" t="str">
        <f>VLOOKUP(A534,'[1]2026 Subscription Journals'!$A:$R,18,FALSE)</f>
        <v>Nursing General</v>
      </c>
      <c r="F534" s="8" t="str">
        <f>VLOOKUP(A534,'[1]2026 Subscription Journals'!$A:$Q,16,FALSE)</f>
        <v>https://onlinelibrary.wiley.com/journal/17556686</v>
      </c>
    </row>
    <row r="535" spans="1:6" x14ac:dyDescent="0.2">
      <c r="A535" s="4" t="s">
        <v>1110</v>
      </c>
      <c r="B535" s="4">
        <v>14679817</v>
      </c>
      <c r="C535" s="4" t="s">
        <v>5</v>
      </c>
      <c r="D535" s="5" t="s">
        <v>1111</v>
      </c>
      <c r="E535" s="4" t="str">
        <f>VLOOKUP(A535,'[1]2026 Subscription Journals'!$A:$R,18,FALSE)</f>
        <v>Literacy &amp; Reading</v>
      </c>
      <c r="F535" s="8" t="str">
        <f>VLOOKUP(A535,'[1]2026 Subscription Journals'!$A:$Q,16,FALSE)</f>
        <v>https://onlinelibrary.wiley.com/journal/14679817</v>
      </c>
    </row>
    <row r="536" spans="1:6" x14ac:dyDescent="0.2">
      <c r="A536" s="4" t="s">
        <v>1574</v>
      </c>
      <c r="B536" s="4">
        <v>10982736</v>
      </c>
      <c r="C536" s="4" t="s">
        <v>5</v>
      </c>
      <c r="D536" s="5" t="s">
        <v>1575</v>
      </c>
      <c r="E536" s="4" t="str">
        <f>VLOOKUP(A536,'[1]2026 Subscription Journals'!$A:$R,18,FALSE)</f>
        <v>Science</v>
      </c>
      <c r="F536" s="8" t="str">
        <f>VLOOKUP(A536,'[1]2026 Subscription Journals'!$A:$Q,16,FALSE)</f>
        <v>https://onlinelibrary.wiley.com/journal/10982736</v>
      </c>
    </row>
    <row r="537" spans="1:6" x14ac:dyDescent="0.2">
      <c r="A537" s="4" t="s">
        <v>1114</v>
      </c>
      <c r="B537" s="4">
        <v>14713802</v>
      </c>
      <c r="C537" s="4" t="s">
        <v>5</v>
      </c>
      <c r="D537" s="5" t="s">
        <v>1115</v>
      </c>
      <c r="E537" s="4" t="str">
        <f>VLOOKUP(A537,'[1]2026 Subscription Journals'!$A:$R,18,FALSE)</f>
        <v>Special Educational Needs</v>
      </c>
      <c r="F537" s="8" t="str">
        <f>VLOOKUP(A537,'[1]2026 Subscription Journals'!$A:$Q,16,FALSE)</f>
        <v>https://nasenjournals.onlinelibrary.wiley.com/journal/14713802</v>
      </c>
    </row>
    <row r="538" spans="1:6" x14ac:dyDescent="0.2">
      <c r="A538" s="4" t="s">
        <v>1068</v>
      </c>
      <c r="B538" s="4">
        <v>17461561</v>
      </c>
      <c r="C538" s="4" t="s">
        <v>5</v>
      </c>
      <c r="D538" s="5" t="s">
        <v>1069</v>
      </c>
      <c r="E538" s="4" t="str">
        <f>VLOOKUP(A538,'[1]2026 Subscription Journals'!$A:$R,18,FALSE)</f>
        <v>Child &amp; Family Health &amp; Social Care</v>
      </c>
      <c r="F538" s="8" t="str">
        <f>VLOOKUP(A538,'[1]2026 Subscription Journals'!$A:$Q,16,FALSE)</f>
        <v>https://onlinelibrary.wiley.com/journal/17461561</v>
      </c>
    </row>
    <row r="539" spans="1:6" x14ac:dyDescent="0.2">
      <c r="A539" s="4" t="s">
        <v>1074</v>
      </c>
      <c r="B539" s="4" t="s">
        <v>1075</v>
      </c>
      <c r="C539" s="4" t="s">
        <v>5</v>
      </c>
      <c r="D539" s="5" t="s">
        <v>1076</v>
      </c>
      <c r="E539" s="4" t="str">
        <f>VLOOKUP(A539,'[1]2026 Subscription Journals'!$A:$R,18,FALSE)</f>
        <v>General &amp; Introductory Food Science &amp; Technology</v>
      </c>
      <c r="F539" s="8" t="str">
        <f>VLOOKUP(A539,'[1]2026 Subscription Journals'!$A:$Q,16,FALSE)</f>
        <v>https://onlinelibrary.wiley.com/journal/1745459X</v>
      </c>
    </row>
    <row r="540" spans="1:6" x14ac:dyDescent="0.2">
      <c r="A540" s="4">
        <v>2259</v>
      </c>
      <c r="B540" s="4">
        <v>16159314</v>
      </c>
      <c r="C540" s="4" t="s">
        <v>5</v>
      </c>
      <c r="D540" s="5" t="s">
        <v>107</v>
      </c>
      <c r="E540" s="4" t="str">
        <f>VLOOKUP(A540,'[1]2026 Subscription Journals'!$A:$R,18,FALSE)</f>
        <v>Chromatography / Separation Techniques</v>
      </c>
      <c r="F540" s="8" t="str">
        <f>VLOOKUP(A540,'[1]2026 Subscription Journals'!$A:$Q,16,FALSE)</f>
        <v>https://analyticalsciencejournals.onlinelibrary.wiley.com/journal/16159314</v>
      </c>
    </row>
    <row r="541" spans="1:6" x14ac:dyDescent="0.2">
      <c r="A541" s="4" t="s">
        <v>1126</v>
      </c>
      <c r="B541" s="4">
        <v>13652869</v>
      </c>
      <c r="C541" s="4" t="s">
        <v>5</v>
      </c>
      <c r="D541" s="5" t="s">
        <v>1127</v>
      </c>
      <c r="E541" s="4" t="str">
        <f>VLOOKUP(A541,'[1]2026 Subscription Journals'!$A:$R,18,FALSE)</f>
        <v>Neurology</v>
      </c>
      <c r="F541" s="8" t="str">
        <f>VLOOKUP(A541,'[1]2026 Subscription Journals'!$A:$Q,16,FALSE)</f>
        <v>https://onlinelibrary.wiley.com/journal/13652869</v>
      </c>
    </row>
    <row r="542" spans="1:6" x14ac:dyDescent="0.2">
      <c r="A542" s="4" t="s">
        <v>1070</v>
      </c>
      <c r="B542" s="4">
        <v>15404560</v>
      </c>
      <c r="C542" s="4" t="s">
        <v>5</v>
      </c>
      <c r="D542" s="5" t="s">
        <v>1071</v>
      </c>
      <c r="E542" s="4" t="str">
        <f>VLOOKUP(A542,'[1]2026 Subscription Journals'!$A:$R,18,FALSE)</f>
        <v>Social Psychology</v>
      </c>
      <c r="F542" s="8" t="str">
        <f>VLOOKUP(A542,'[1]2026 Subscription Journals'!$A:$Q,16,FALSE)</f>
        <v>https://spssi.onlinelibrary.wiley.com/journal/15404560</v>
      </c>
    </row>
    <row r="543" spans="1:6" x14ac:dyDescent="0.2">
      <c r="A543" s="4" t="s">
        <v>1072</v>
      </c>
      <c r="B543" s="4">
        <v>14679841</v>
      </c>
      <c r="C543" s="4" t="s">
        <v>5</v>
      </c>
      <c r="D543" s="5" t="s">
        <v>1073</v>
      </c>
      <c r="E543" s="4" t="str">
        <f>VLOOKUP(A543,'[1]2026 Subscription Journals'!$A:$R,18,FALSE)</f>
        <v>Linguistic Anthropology</v>
      </c>
      <c r="F543" s="8" t="str">
        <f>VLOOKUP(A543,'[1]2026 Subscription Journals'!$A:$Q,16,FALSE)</f>
        <v>https://onlinelibrary.wiley.com/journal/14679841</v>
      </c>
    </row>
    <row r="544" spans="1:6" x14ac:dyDescent="0.2">
      <c r="A544" s="4" t="s">
        <v>1527</v>
      </c>
      <c r="B544" s="4">
        <v>20477481</v>
      </c>
      <c r="C544" s="4" t="s">
        <v>5</v>
      </c>
      <c r="D544" s="5" t="s">
        <v>1528</v>
      </c>
      <c r="E544" s="4" t="str">
        <f>VLOOKUP(A544,'[1]2026 Subscription Journals'!$A:$R,18,FALSE)</f>
        <v>Programming &amp; Software Development</v>
      </c>
      <c r="F544" s="8" t="str">
        <f>VLOOKUP(A544,'[1]2026 Subscription Journals'!$A:$Q,16,FALSE)</f>
        <v>https://onlinelibrary.wiley.com/journal/20477481</v>
      </c>
    </row>
    <row r="545" spans="1:6" x14ac:dyDescent="0.2">
      <c r="A545" s="4" t="s">
        <v>1118</v>
      </c>
      <c r="B545" s="4">
        <v>15589293</v>
      </c>
      <c r="C545" s="4" t="s">
        <v>5</v>
      </c>
      <c r="D545" s="5" t="s">
        <v>1119</v>
      </c>
      <c r="E545" s="4" t="str">
        <f>VLOOKUP(A545,'[1]2026 Subscription Journals'!$A:$R,18,FALSE)</f>
        <v>Petrochemistry / Fuel</v>
      </c>
      <c r="F545" s="8" t="str">
        <f>VLOOKUP(A545,'[1]2026 Subscription Journals'!$A:$Q,16,FALSE)</f>
        <v>https://aocs.onlinelibrary.wiley.com/journal/15589293</v>
      </c>
    </row>
    <row r="546" spans="1:6" x14ac:dyDescent="0.2">
      <c r="A546" s="4" t="s">
        <v>1120</v>
      </c>
      <c r="B546" s="4">
        <v>17596831</v>
      </c>
      <c r="C546" s="4" t="s">
        <v>5</v>
      </c>
      <c r="D546" s="5" t="s">
        <v>1121</v>
      </c>
      <c r="E546" s="4" t="str">
        <f>VLOOKUP(A546,'[1]2026 Subscription Journals'!$A:$R,18,FALSE)</f>
        <v>Evolution</v>
      </c>
      <c r="F546" s="8" t="str">
        <f>VLOOKUP(A546,'[1]2026 Subscription Journals'!$A:$Q,16,FALSE)</f>
        <v>https://onlinelibrary.wiley.com/journal/17596831</v>
      </c>
    </row>
    <row r="547" spans="1:6" x14ac:dyDescent="0.2">
      <c r="A547" s="4" t="s">
        <v>1722</v>
      </c>
      <c r="B547" s="4">
        <v>17454603</v>
      </c>
      <c r="C547" s="4" t="s">
        <v>1675</v>
      </c>
      <c r="D547" s="5" t="s">
        <v>1723</v>
      </c>
      <c r="E547" s="4" t="str">
        <f>VLOOKUP(A547,'[1]2026 Subscription Journals'!$A:$R,18,FALSE)</f>
        <v>General &amp; Introductory Food Science &amp; Technology</v>
      </c>
      <c r="F547" s="8" t="str">
        <f>VLOOKUP(A547,'[1]2026 Subscription Journals'!$A:$Q,16,FALSE)</f>
        <v>https://onlinelibrary.wiley.com/journal/17454603</v>
      </c>
    </row>
    <row r="548" spans="1:6" x14ac:dyDescent="0.2">
      <c r="A548" s="4" t="s">
        <v>1677</v>
      </c>
      <c r="B548" s="4">
        <v>15512916</v>
      </c>
      <c r="C548" s="4" t="s">
        <v>1675</v>
      </c>
      <c r="D548" s="5" t="s">
        <v>1678</v>
      </c>
      <c r="E548" s="4" t="str">
        <f>VLOOKUP(A548,'[1]2026 Subscription Journals'!$A:$R,18,FALSE)</f>
        <v>Ceramics</v>
      </c>
      <c r="F548" s="8" t="str">
        <f>VLOOKUP(A548,'[1]2026 Subscription Journals'!$A:$Q,16,FALSE)</f>
        <v>https://ceramics.onlinelibrary.wiley.com/journal/15512916</v>
      </c>
    </row>
    <row r="549" spans="1:6" x14ac:dyDescent="0.2">
      <c r="A549" s="4" t="s">
        <v>975</v>
      </c>
      <c r="B549" s="4">
        <v>15325415</v>
      </c>
      <c r="C549" s="4" t="s">
        <v>5</v>
      </c>
      <c r="D549" s="5" t="s">
        <v>976</v>
      </c>
      <c r="E549" s="4" t="str">
        <f>VLOOKUP(A549,'[1]2026 Subscription Journals'!$A:$R,18,FALSE)</f>
        <v>Geriatric Medicine</v>
      </c>
      <c r="F549" s="8" t="str">
        <f>VLOOKUP(A549,'[1]2026 Subscription Journals'!$A:$Q,16,FALSE)</f>
        <v>https://agsjournals.onlinelibrary.wiley.com/journal/15325415</v>
      </c>
    </row>
    <row r="550" spans="1:6" x14ac:dyDescent="0.2">
      <c r="A550" s="4" t="s">
        <v>1693</v>
      </c>
      <c r="B550" s="4">
        <v>15589331</v>
      </c>
      <c r="C550" s="4" t="s">
        <v>1675</v>
      </c>
      <c r="D550" s="5" t="s">
        <v>1694</v>
      </c>
      <c r="E550" s="4" t="str">
        <f>VLOOKUP(A550,'[1]2026 Subscription Journals'!$A:$R,18,FALSE)</f>
        <v>Industrial Chemistry</v>
      </c>
      <c r="F550" s="8" t="str">
        <f>VLOOKUP(A550,'[1]2026 Subscription Journals'!$A:$Q,16,FALSE)</f>
        <v>https://aocs.onlinelibrary.wiley.com/journal/15589331</v>
      </c>
    </row>
    <row r="551" spans="1:6" x14ac:dyDescent="0.2">
      <c r="A551" s="4" t="s">
        <v>284</v>
      </c>
      <c r="B551" s="4">
        <v>23301643</v>
      </c>
      <c r="C551" s="4" t="s">
        <v>5</v>
      </c>
      <c r="D551" s="5" t="s">
        <v>285</v>
      </c>
      <c r="E551" s="4" t="str">
        <f>VLOOKUP(A551,'[1]2026 Subscription Journals'!$A:$R,18,FALSE)</f>
        <v>General &amp; Introductory Computer Science</v>
      </c>
      <c r="F551" s="8" t="str">
        <f>VLOOKUP(A551,'[1]2026 Subscription Journals'!$A:$Q,16,FALSE)</f>
        <v>https://asistdl.onlinelibrary.wiley.com/journal/23301643</v>
      </c>
    </row>
    <row r="552" spans="1:6" x14ac:dyDescent="0.2">
      <c r="A552" s="4">
        <v>2600</v>
      </c>
      <c r="B552" s="4">
        <v>21926549</v>
      </c>
      <c r="C552" s="4" t="s">
        <v>5</v>
      </c>
      <c r="D552" s="5" t="s">
        <v>134</v>
      </c>
      <c r="E552" s="4" t="str">
        <f>VLOOKUP(A552,'[1]2026 Subscription Journals'!$A:$R,18,FALSE)</f>
        <v>General Chemistry</v>
      </c>
      <c r="F552" s="8" t="str">
        <f>VLOOKUP(A552,'[1]2026 Subscription Journals'!$A:$Q,16,FALSE)</f>
        <v>https://onlinelibrary.wiley.com/journal/21926549</v>
      </c>
    </row>
    <row r="553" spans="1:6" x14ac:dyDescent="0.2">
      <c r="A553" s="4" t="s">
        <v>923</v>
      </c>
      <c r="B553" s="4">
        <v>14683083</v>
      </c>
      <c r="C553" s="4" t="s">
        <v>5</v>
      </c>
      <c r="D553" s="5" t="s">
        <v>924</v>
      </c>
      <c r="E553" s="4" t="str">
        <f>VLOOKUP(A553,'[1]2026 Subscription Journals'!$A:$R,18,FALSE)</f>
        <v>Dermatology</v>
      </c>
      <c r="F553" s="8" t="str">
        <f>VLOOKUP(A553,'[1]2026 Subscription Journals'!$A:$Q,16,FALSE)</f>
        <v>https://onlinelibrary.wiley.com/journal/14683083</v>
      </c>
    </row>
    <row r="554" spans="1:6" x14ac:dyDescent="0.2">
      <c r="A554" s="4" t="s">
        <v>979</v>
      </c>
      <c r="B554" s="4">
        <v>15206696</v>
      </c>
      <c r="C554" s="4" t="s">
        <v>5</v>
      </c>
      <c r="D554" s="5" t="s">
        <v>980</v>
      </c>
      <c r="E554" s="4" t="str">
        <f>VLOOKUP(A554,'[1]2026 Subscription Journals'!$A:$R,18,FALSE)</f>
        <v>General &amp; Introductory History</v>
      </c>
      <c r="F554" s="8" t="str">
        <f>VLOOKUP(A554,'[1]2026 Subscription Journals'!$A:$Q,16,FALSE)</f>
        <v>https://onlinelibrary.wiley.com/journal/15206696</v>
      </c>
    </row>
    <row r="555" spans="1:6" x14ac:dyDescent="0.2">
      <c r="A555" s="4" t="s">
        <v>996</v>
      </c>
      <c r="B555" s="4">
        <v>14697750</v>
      </c>
      <c r="C555" s="4" t="s">
        <v>5</v>
      </c>
      <c r="D555" s="5" t="s">
        <v>997</v>
      </c>
      <c r="E555" s="4" t="str">
        <f>VLOOKUP(A555,'[1]2026 Subscription Journals'!$A:$R,18,FALSE)</f>
        <v>General &amp; Introductory Mathematics</v>
      </c>
      <c r="F555" s="8" t="str">
        <f>VLOOKUP(A555,'[1]2026 Subscription Journals'!$A:$Q,16,FALSE)</f>
        <v>https://londmathsoc.onlinelibrary.wiley.com/journal/14697750</v>
      </c>
    </row>
    <row r="556" spans="1:6" x14ac:dyDescent="0.2">
      <c r="A556" s="4" t="s">
        <v>1024</v>
      </c>
      <c r="B556" s="4">
        <v>15298027</v>
      </c>
      <c r="C556" s="4" t="s">
        <v>5</v>
      </c>
      <c r="D556" s="5" t="s">
        <v>1025</v>
      </c>
      <c r="E556" s="4" t="str">
        <f>VLOOKUP(A556,'[1]2026 Subscription Journals'!$A:$R,18,FALSE)</f>
        <v>Neurology</v>
      </c>
      <c r="F556" s="8" t="str">
        <f>VLOOKUP(A556,'[1]2026 Subscription Journals'!$A:$Q,16,FALSE)</f>
        <v>https://onlinelibrary.wiley.com/journal/15298027</v>
      </c>
    </row>
    <row r="557" spans="1:6" x14ac:dyDescent="0.2">
      <c r="A557" s="4" t="s">
        <v>1122</v>
      </c>
      <c r="B557" s="4">
        <v>10970010</v>
      </c>
      <c r="C557" s="4" t="s">
        <v>5</v>
      </c>
      <c r="D557" s="5" t="s">
        <v>1123</v>
      </c>
      <c r="E557" s="4" t="str">
        <f>VLOOKUP(A557,'[1]2026 Subscription Journals'!$A:$R,18,FALSE)</f>
        <v>General &amp; Introductory Food Science &amp; Technology</v>
      </c>
      <c r="F557" s="8" t="str">
        <f>VLOOKUP(A557,'[1]2026 Subscription Journals'!$A:$Q,16,FALSE)</f>
        <v>https://scijournals.onlinelibrary.wiley.com/journal/10970010</v>
      </c>
    </row>
    <row r="558" spans="1:6" x14ac:dyDescent="0.2">
      <c r="A558" s="4" t="s">
        <v>41</v>
      </c>
      <c r="B558" s="4">
        <v>15736598</v>
      </c>
      <c r="C558" s="4" t="s">
        <v>1742</v>
      </c>
      <c r="D558" s="5" t="s">
        <v>42</v>
      </c>
      <c r="E558" s="4" t="str">
        <f>VLOOKUP(A558,'[1]2026 Subscription Journals'!$A:$R,18,FALSE)</f>
        <v>Clinical Psychology</v>
      </c>
      <c r="F558" s="8" t="str">
        <f>VLOOKUP(A558,'[1]2026 Subscription Journals'!$A:$Q,16,FALSE)</f>
        <v>https://onlinelibrary.wiley.com/journal/15736598</v>
      </c>
    </row>
    <row r="559" spans="1:6" x14ac:dyDescent="0.2">
      <c r="A559" s="4" t="s">
        <v>1130</v>
      </c>
      <c r="B559" s="4">
        <v>15509613</v>
      </c>
      <c r="C559" s="4" t="s">
        <v>5</v>
      </c>
      <c r="D559" s="5" t="s">
        <v>1131</v>
      </c>
      <c r="E559" s="4" t="str">
        <f>VLOOKUP(A559,'[1]2026 Subscription Journals'!$A:$R,18,FALSE)</f>
        <v>Radiology &amp; Imaging</v>
      </c>
      <c r="F559" s="8" t="str">
        <f>VLOOKUP(A559,'[1]2026 Subscription Journals'!$A:$Q,16,FALSE)</f>
        <v>https://onlinelibrary.wiley.com/journal/15509613</v>
      </c>
    </row>
    <row r="560" spans="1:6" x14ac:dyDescent="0.2">
      <c r="A560" s="4" t="s">
        <v>1612</v>
      </c>
      <c r="B560" s="4">
        <v>14764431</v>
      </c>
      <c r="C560" s="4" t="s">
        <v>5</v>
      </c>
      <c r="D560" s="5" t="s">
        <v>1613</v>
      </c>
      <c r="E560" s="4" t="str">
        <f>VLOOKUP(A560,'[1]2026 Subscription Journals'!$A:$R,18,FALSE)</f>
        <v>General &amp; Introductory Veterinary Medicine</v>
      </c>
      <c r="F560" s="8" t="str">
        <f>VLOOKUP(A560,'[1]2026 Subscription Journals'!$A:$Q,16,FALSE)</f>
        <v>https://onlinelibrary.wiley.com/journal/14764431</v>
      </c>
    </row>
    <row r="561" spans="1:6" x14ac:dyDescent="0.2">
      <c r="A561" s="4" t="s">
        <v>1132</v>
      </c>
      <c r="B561" s="4">
        <v>13652885</v>
      </c>
      <c r="C561" s="4" t="s">
        <v>5</v>
      </c>
      <c r="D561" s="5" t="s">
        <v>1133</v>
      </c>
      <c r="E561" s="4" t="str">
        <f>VLOOKUP(A561,'[1]2026 Subscription Journals'!$A:$R,18,FALSE)</f>
        <v>General &amp; Introductory Veterinary Medicine</v>
      </c>
      <c r="F561" s="8" t="str">
        <f>VLOOKUP(A561,'[1]2026 Subscription Journals'!$A:$Q,16,FALSE)</f>
        <v>https://onlinelibrary.wiley.com/journal/13652885</v>
      </c>
    </row>
    <row r="562" spans="1:6" x14ac:dyDescent="0.2">
      <c r="A562" s="4" t="s">
        <v>1616</v>
      </c>
      <c r="B562" s="4">
        <v>15480585</v>
      </c>
      <c r="C562" s="4" t="s">
        <v>5</v>
      </c>
      <c r="D562" s="5" t="s">
        <v>1617</v>
      </c>
      <c r="E562" s="4" t="str">
        <f>VLOOKUP(A562,'[1]2026 Subscription Journals'!$A:$R,18,FALSE)</f>
        <v>General &amp; Introductory Materials Science</v>
      </c>
      <c r="F562" s="8" t="str">
        <f>VLOOKUP(A562,'[1]2026 Subscription Journals'!$A:$Q,16,FALSE)</f>
        <v>https://onlinelibrary.wiley.com/journal/15480585</v>
      </c>
    </row>
    <row r="563" spans="1:6" x14ac:dyDescent="0.2">
      <c r="A563" s="4" t="s">
        <v>1136</v>
      </c>
      <c r="B563" s="4">
        <v>14697998</v>
      </c>
      <c r="C563" s="4" t="s">
        <v>5</v>
      </c>
      <c r="D563" s="5" t="s">
        <v>1137</v>
      </c>
      <c r="E563" s="4" t="str">
        <f>VLOOKUP(A563,'[1]2026 Subscription Journals'!$A:$R,18,FALSE)</f>
        <v>Animal Science &amp; Zoology</v>
      </c>
      <c r="F563" s="8" t="str">
        <f>VLOOKUP(A563,'[1]2026 Subscription Journals'!$A:$Q,16,FALSE)</f>
        <v>https://zslpublications.onlinelibrary.wiley.com/journal/14697998</v>
      </c>
    </row>
    <row r="564" spans="1:6" x14ac:dyDescent="0.2">
      <c r="A564" s="4" t="s">
        <v>1140</v>
      </c>
      <c r="B564" s="4">
        <v>14676435</v>
      </c>
      <c r="C564" s="4" t="s">
        <v>5</v>
      </c>
      <c r="D564" s="5" t="s">
        <v>1141</v>
      </c>
      <c r="E564" s="4" t="str">
        <f>VLOOKUP(A564,'[1]2026 Subscription Journals'!$A:$R,18,FALSE)</f>
        <v>General &amp; Introductory Economics</v>
      </c>
      <c r="F564" s="8" t="str">
        <f>VLOOKUP(A564,'[1]2026 Subscription Journals'!$A:$Q,16,FALSE)</f>
        <v>https://onlinelibrary.wiley.com/journal/14676435</v>
      </c>
    </row>
    <row r="565" spans="1:6" x14ac:dyDescent="0.2">
      <c r="A565" s="4" t="s">
        <v>1146</v>
      </c>
      <c r="B565" s="4" t="s">
        <v>1147</v>
      </c>
      <c r="C565" s="4" t="s">
        <v>5</v>
      </c>
      <c r="D565" s="5" t="s">
        <v>1148</v>
      </c>
      <c r="E565" s="4" t="str">
        <f>VLOOKUP(A565,'[1]2026 Subscription Journals'!$A:$R,18,FALSE)</f>
        <v>Environmental Geoscience</v>
      </c>
      <c r="F565" s="8" t="str">
        <f>VLOOKUP(A565,'[1]2026 Subscription Journals'!$A:$Q,16,FALSE)</f>
        <v>https://onlinelibrary.wiley.com/journal/1099145X</v>
      </c>
    </row>
    <row r="566" spans="1:6" x14ac:dyDescent="0.2">
      <c r="A566" s="4" t="s">
        <v>1155</v>
      </c>
      <c r="B566" s="4" t="s">
        <v>1156</v>
      </c>
      <c r="C566" s="4" t="s">
        <v>5</v>
      </c>
      <c r="D566" s="5" t="s">
        <v>1157</v>
      </c>
      <c r="E566" s="4" t="str">
        <f>VLOOKUP(A566,'[1]2026 Subscription Journals'!$A:$R,18,FALSE)</f>
        <v>General &amp; Introductory Linguistics</v>
      </c>
      <c r="F566" s="8" t="str">
        <f>VLOOKUP(A566,'[1]2026 Subscription Journals'!$A:$Q,16,FALSE)</f>
        <v>https://compass.onlinelibrary.wiley.com/journal/1749818x</v>
      </c>
    </row>
    <row r="567" spans="1:6" x14ac:dyDescent="0.2">
      <c r="A567" s="4" t="s">
        <v>1724</v>
      </c>
      <c r="B567" s="4">
        <v>14679922</v>
      </c>
      <c r="C567" s="4" t="s">
        <v>1675</v>
      </c>
      <c r="D567" s="5" t="s">
        <v>1725</v>
      </c>
      <c r="E567" s="4" t="str">
        <f>VLOOKUP(A567,'[1]2026 Subscription Journals'!$A:$R,18,FALSE)</f>
        <v>Applied Linguistics</v>
      </c>
      <c r="F567" s="8" t="str">
        <f>VLOOKUP(A567,'[1]2026 Subscription Journals'!$A:$Q,16,FALSE)</f>
        <v>https://onlinelibrary.wiley.com/journal/14679922</v>
      </c>
    </row>
    <row r="568" spans="1:6" x14ac:dyDescent="0.2">
      <c r="A568" s="4">
        <v>2414</v>
      </c>
      <c r="B568" s="4">
        <v>18638899</v>
      </c>
      <c r="C568" s="4" t="s">
        <v>5</v>
      </c>
      <c r="D568" s="5" t="s">
        <v>119</v>
      </c>
      <c r="E568" s="4" t="str">
        <f>VLOOKUP(A568,'[1]2026 Subscription Journals'!$A:$R,18,FALSE)</f>
        <v>General Physics</v>
      </c>
      <c r="F568" s="8" t="str">
        <f>VLOOKUP(A568,'[1]2026 Subscription Journals'!$A:$Q,16,FALSE)</f>
        <v>https://onlinelibrary.wiley.com/journal/18638899</v>
      </c>
    </row>
    <row r="569" spans="1:6" x14ac:dyDescent="0.2">
      <c r="A569" s="4" t="s">
        <v>1166</v>
      </c>
      <c r="B569" s="4">
        <v>10969101</v>
      </c>
      <c r="C569" s="4" t="s">
        <v>5</v>
      </c>
      <c r="D569" s="5" t="s">
        <v>1167</v>
      </c>
      <c r="E569" s="4" t="str">
        <f>VLOOKUP(A569,'[1]2026 Subscription Journals'!$A:$R,18,FALSE)</f>
        <v>General Surgery</v>
      </c>
      <c r="F569" s="8" t="str">
        <f>VLOOKUP(A569,'[1]2026 Subscription Journals'!$A:$Q,16,FALSE)</f>
        <v>https://onlinelibrary.wiley.com/journal/10969101</v>
      </c>
    </row>
    <row r="570" spans="1:6" x14ac:dyDescent="0.2">
      <c r="A570" s="4" t="s">
        <v>1142</v>
      </c>
      <c r="B570" s="4">
        <v>20417373</v>
      </c>
      <c r="C570" s="4" t="s">
        <v>5</v>
      </c>
      <c r="D570" s="5" t="s">
        <v>1143</v>
      </c>
      <c r="E570" s="4" t="str">
        <f>VLOOKUP(A570,'[1]2026 Subscription Journals'!$A:$R,18,FALSE)</f>
        <v>Latin American Politics</v>
      </c>
      <c r="F570" s="8" t="str">
        <f>VLOOKUP(A570,'[1]2026 Subscription Journals'!$A:$Q,16,FALSE)</f>
        <v>https://onlinelibrary.wiley.com/journal/20417373</v>
      </c>
    </row>
    <row r="571" spans="1:6" x14ac:dyDescent="0.2">
      <c r="A571" s="4" t="s">
        <v>1158</v>
      </c>
      <c r="B571" s="4">
        <v>19395590</v>
      </c>
      <c r="C571" s="4" t="s">
        <v>5</v>
      </c>
      <c r="D571" s="5" t="s">
        <v>1159</v>
      </c>
      <c r="E571" s="4" t="str">
        <f>VLOOKUP(A571,'[1]2026 Subscription Journals'!$A:$R,18,FALSE)</f>
        <v>Environmental Science</v>
      </c>
      <c r="F571" s="8" t="str">
        <f>VLOOKUP(A571,'[1]2026 Subscription Journals'!$A:$Q,16,FALSE)</f>
        <v>https://aslopubs.onlinelibrary.wiley.com/journal/19395590</v>
      </c>
    </row>
    <row r="572" spans="1:6" x14ac:dyDescent="0.2">
      <c r="A572" s="4" t="s">
        <v>1160</v>
      </c>
      <c r="B572" s="4">
        <v>15396088</v>
      </c>
      <c r="C572" s="4" t="s">
        <v>5</v>
      </c>
      <c r="D572" s="5" t="s">
        <v>1161</v>
      </c>
      <c r="E572" s="4" t="str">
        <f>VLOOKUP(A572,'[1]2026 Subscription Journals'!$A:$R,18,FALSE)</f>
        <v>Environmental Science</v>
      </c>
      <c r="F572" s="8" t="str">
        <f>VLOOKUP(A572,'[1]2026 Subscription Journals'!$A:$Q,16,FALSE)</f>
        <v>https://aslopubs.onlinelibrary.wiley.com/journal/15396088</v>
      </c>
    </row>
    <row r="573" spans="1:6" x14ac:dyDescent="0.2">
      <c r="A573" s="4" t="s">
        <v>1162</v>
      </c>
      <c r="B573" s="4">
        <v>15415856</v>
      </c>
      <c r="C573" s="4" t="s">
        <v>5</v>
      </c>
      <c r="D573" s="5" t="s">
        <v>1163</v>
      </c>
      <c r="E573" s="4" t="str">
        <f>VLOOKUP(A573,'[1]2026 Subscription Journals'!$A:$R,18,FALSE)</f>
        <v>Environmental Science</v>
      </c>
      <c r="F573" s="8" t="str">
        <f>VLOOKUP(A573,'[1]2026 Subscription Journals'!$A:$Q,16,FALSE)</f>
        <v>https://aslopubs.onlinelibrary.wiley.com/journal/15415856</v>
      </c>
    </row>
    <row r="574" spans="1:6" x14ac:dyDescent="0.2">
      <c r="A574" s="4" t="s">
        <v>1149</v>
      </c>
      <c r="B574" s="4">
        <v>15589307</v>
      </c>
      <c r="C574" s="4" t="s">
        <v>5</v>
      </c>
      <c r="D574" s="5" t="s">
        <v>1150</v>
      </c>
      <c r="E574" s="4" t="str">
        <f>VLOOKUP(A574,'[1]2026 Subscription Journals'!$A:$R,18,FALSE)</f>
        <v>Oils &amp; Fats</v>
      </c>
      <c r="F574" s="8" t="str">
        <f>VLOOKUP(A574,'[1]2026 Subscription Journals'!$A:$Q,16,FALSE)</f>
        <v>https://aocs.onlinelibrary.wiley.com/journal/15589307</v>
      </c>
    </row>
    <row r="575" spans="1:6" x14ac:dyDescent="0.2">
      <c r="A575" s="4" t="s">
        <v>1151</v>
      </c>
      <c r="B575" s="4">
        <v>17414369</v>
      </c>
      <c r="C575" s="4" t="s">
        <v>5</v>
      </c>
      <c r="D575" s="5" t="s">
        <v>1152</v>
      </c>
      <c r="E575" s="4" t="str">
        <f>VLOOKUP(A575,'[1]2026 Subscription Journals'!$A:$R,18,FALSE)</f>
        <v>Literacy &amp; Reading</v>
      </c>
      <c r="F575" s="8" t="str">
        <f>VLOOKUP(A575,'[1]2026 Subscription Journals'!$A:$Q,16,FALSE)</f>
        <v>https://onlinelibrary.wiley.com/journal/17414369</v>
      </c>
    </row>
    <row r="576" spans="1:6" x14ac:dyDescent="0.2">
      <c r="A576" s="4" t="s">
        <v>1153</v>
      </c>
      <c r="B576" s="4">
        <v>14783231</v>
      </c>
      <c r="C576" s="4" t="s">
        <v>5</v>
      </c>
      <c r="D576" s="5" t="s">
        <v>1154</v>
      </c>
      <c r="E576" s="4" t="str">
        <f>VLOOKUP(A576,'[1]2026 Subscription Journals'!$A:$R,18,FALSE)</f>
        <v>Hepatology</v>
      </c>
      <c r="F576" s="8" t="str">
        <f>VLOOKUP(A576,'[1]2026 Subscription Journals'!$A:$Q,16,FALSE)</f>
        <v>https://onlinelibrary.wiley.com/journal/14783231</v>
      </c>
    </row>
    <row r="577" spans="1:6" x14ac:dyDescent="0.2">
      <c r="A577" s="4" t="s">
        <v>1164</v>
      </c>
      <c r="B577" s="4">
        <v>15576833</v>
      </c>
      <c r="C577" s="4" t="s">
        <v>5</v>
      </c>
      <c r="D577" s="5" t="s">
        <v>1165</v>
      </c>
      <c r="E577" s="4" t="str">
        <f>VLOOKUP(A577,'[1]2026 Subscription Journals'!$A:$R,18,FALSE)</f>
        <v>General &amp; Introductory Mechanical Engineering</v>
      </c>
      <c r="F577" s="8" t="str">
        <f>VLOOKUP(A577,'[1]2026 Subscription Journals'!$A:$Q,16,FALSE)</f>
        <v>https://onlinelibrary.wiley.com/journal/15576833</v>
      </c>
    </row>
    <row r="578" spans="1:6" x14ac:dyDescent="0.2">
      <c r="A578" s="4" t="s">
        <v>319</v>
      </c>
      <c r="B578" s="4">
        <v>15227243</v>
      </c>
      <c r="C578" s="4" t="s">
        <v>5</v>
      </c>
      <c r="D578" s="5" t="s">
        <v>320</v>
      </c>
      <c r="E578" s="4" t="str">
        <f>VLOOKUP(A578,'[1]2026 Subscription Journals'!$A:$R,18,FALSE)</f>
        <v>Analytical Chemistry</v>
      </c>
      <c r="F578" s="8" t="str">
        <f>VLOOKUP(A578,'[1]2026 Subscription Journals'!$A:$Q,16,FALSE)</f>
        <v>https://analyticalsciencejournals.onlinelibrary.wiley.com/journal/15227243</v>
      </c>
    </row>
    <row r="579" spans="1:6" x14ac:dyDescent="0.2">
      <c r="A579" s="4">
        <v>2127</v>
      </c>
      <c r="B579" s="4">
        <v>16165195</v>
      </c>
      <c r="C579" s="4" t="s">
        <v>5</v>
      </c>
      <c r="D579" s="5" t="s">
        <v>86</v>
      </c>
      <c r="E579" s="4" t="str">
        <f>VLOOKUP(A579,'[1]2026 Subscription Journals'!$A:$R,18,FALSE)</f>
        <v>Polymer Science &amp; Technology General</v>
      </c>
      <c r="F579" s="8" t="str">
        <f>VLOOKUP(A579,'[1]2026 Subscription Journals'!$A:$Q,16,FALSE)</f>
        <v>https://onlinelibrary.wiley.com/journal/16165195</v>
      </c>
    </row>
    <row r="580" spans="1:6" x14ac:dyDescent="0.2">
      <c r="A580" s="4">
        <v>2261</v>
      </c>
      <c r="B580" s="4">
        <v>15213935</v>
      </c>
      <c r="C580" s="4" t="s">
        <v>5</v>
      </c>
      <c r="D580" s="5" t="s">
        <v>109</v>
      </c>
      <c r="E580" s="4" t="str">
        <f>VLOOKUP(A580,'[1]2026 Subscription Journals'!$A:$R,18,FALSE)</f>
        <v>Polymer Science &amp; Technology General</v>
      </c>
      <c r="F580" s="8" t="str">
        <f>VLOOKUP(A580,'[1]2026 Subscription Journals'!$A:$Q,16,FALSE)</f>
        <v>https://onlinelibrary.wiley.com/journal/15213935</v>
      </c>
    </row>
    <row r="581" spans="1:6" x14ac:dyDescent="0.2">
      <c r="A581" s="4">
        <v>2263</v>
      </c>
      <c r="B581" s="4">
        <v>15213927</v>
      </c>
      <c r="C581" s="4" t="s">
        <v>5</v>
      </c>
      <c r="D581" s="5" t="s">
        <v>111</v>
      </c>
      <c r="E581" s="4" t="str">
        <f>VLOOKUP(A581,'[1]2026 Subscription Journals'!$A:$R,18,FALSE)</f>
        <v>Polymer Science &amp; Technology General</v>
      </c>
      <c r="F581" s="8" t="str">
        <f>VLOOKUP(A581,'[1]2026 Subscription Journals'!$A:$Q,16,FALSE)</f>
        <v>https://onlinelibrary.wiley.com/journal/15213927</v>
      </c>
    </row>
    <row r="582" spans="1:6" x14ac:dyDescent="0.2">
      <c r="A582" s="4">
        <v>2465</v>
      </c>
      <c r="B582" s="4">
        <v>18628338</v>
      </c>
      <c r="C582" s="4" t="s">
        <v>5</v>
      </c>
      <c r="D582" s="5" t="s">
        <v>126</v>
      </c>
      <c r="E582" s="4" t="str">
        <f>VLOOKUP(A582,'[1]2026 Subscription Journals'!$A:$R,18,FALSE)</f>
        <v>Polymer Science &amp; Technology General</v>
      </c>
      <c r="F582" s="8" t="str">
        <f>VLOOKUP(A582,'[1]2026 Subscription Journals'!$A:$Q,16,FALSE)</f>
        <v>https://onlinelibrary.wiley.com/journal/18628338</v>
      </c>
    </row>
    <row r="583" spans="1:6" x14ac:dyDescent="0.2">
      <c r="A583" s="4">
        <v>2265</v>
      </c>
      <c r="B583" s="4">
        <v>15213900</v>
      </c>
      <c r="C583" s="4" t="s">
        <v>5</v>
      </c>
      <c r="D583" s="5" t="s">
        <v>112</v>
      </c>
      <c r="E583" s="4" t="str">
        <f>VLOOKUP(A583,'[1]2026 Subscription Journals'!$A:$R,18,FALSE)</f>
        <v>Polymer Science &amp; Technology General</v>
      </c>
      <c r="F583" s="8" t="str">
        <f>VLOOKUP(A583,'[1]2026 Subscription Journals'!$A:$Q,16,FALSE)</f>
        <v>https://onlinelibrary.wiley.com/journal/15213900</v>
      </c>
    </row>
    <row r="584" spans="1:6" x14ac:dyDescent="0.2">
      <c r="A584" s="4">
        <v>2262</v>
      </c>
      <c r="B584" s="4">
        <v>15213919</v>
      </c>
      <c r="C584" s="4" t="s">
        <v>5</v>
      </c>
      <c r="D584" s="5" t="s">
        <v>110</v>
      </c>
      <c r="E584" s="4" t="str">
        <f>VLOOKUP(A584,'[1]2026 Subscription Journals'!$A:$R,18,FALSE)</f>
        <v>Polymer Science &amp; Technology General</v>
      </c>
      <c r="F584" s="8" t="str">
        <f>VLOOKUP(A584,'[1]2026 Subscription Journals'!$A:$Q,16,FALSE)</f>
        <v>https://onlinelibrary.wiley.com/journal/15213919</v>
      </c>
    </row>
    <row r="585" spans="1:6" x14ac:dyDescent="0.2">
      <c r="A585" s="4" t="s">
        <v>1209</v>
      </c>
      <c r="B585" s="4" t="s">
        <v>1210</v>
      </c>
      <c r="C585" s="4" t="s">
        <v>5</v>
      </c>
      <c r="D585" s="5" t="s">
        <v>1211</v>
      </c>
      <c r="E585" s="4" t="str">
        <f>VLOOKUP(A585,'[1]2026 Subscription Journals'!$A:$R,18,FALSE)</f>
        <v>NMR Spectroscopy / MRI / Imaging</v>
      </c>
      <c r="F585" s="8" t="str">
        <f>VLOOKUP(A585,'[1]2026 Subscription Journals'!$A:$Q,16,FALSE)</f>
        <v>https://analyticalsciencejournals.onlinelibrary.wiley.com/journal/1097458xa</v>
      </c>
    </row>
    <row r="586" spans="1:6" x14ac:dyDescent="0.2">
      <c r="A586" s="4" t="s">
        <v>1214</v>
      </c>
      <c r="B586" s="4">
        <v>15222594</v>
      </c>
      <c r="C586" s="4" t="s">
        <v>5</v>
      </c>
      <c r="D586" s="5" t="s">
        <v>1215</v>
      </c>
      <c r="E586" s="4" t="str">
        <f>VLOOKUP(A586,'[1]2026 Subscription Journals'!$A:$R,18,FALSE)</f>
        <v>Radiology &amp; Imaging</v>
      </c>
      <c r="F586" s="8" t="str">
        <f>VLOOKUP(A586,'[1]2026 Subscription Journals'!$A:$Q,16,FALSE)</f>
        <v>https://onlinelibrary.wiley.com/journal/15222594</v>
      </c>
    </row>
    <row r="587" spans="1:6" x14ac:dyDescent="0.2">
      <c r="A587" s="4" t="s">
        <v>1178</v>
      </c>
      <c r="B587" s="4">
        <v>10991468</v>
      </c>
      <c r="C587" s="4" t="s">
        <v>5</v>
      </c>
      <c r="D587" s="5" t="s">
        <v>1179</v>
      </c>
      <c r="E587" s="4" t="str">
        <f>VLOOKUP(A587,'[1]2026 Subscription Journals'!$A:$R,18,FALSE)</f>
        <v>General &amp; Introductory Economics</v>
      </c>
      <c r="F587" s="8" t="str">
        <f>VLOOKUP(A587,'[1]2026 Subscription Journals'!$A:$Q,16,FALSE)</f>
        <v>https://onlinelibrary.wiley.com/journal/10991468</v>
      </c>
    </row>
    <row r="588" spans="1:6" x14ac:dyDescent="0.2">
      <c r="A588" s="4" t="s">
        <v>1168</v>
      </c>
      <c r="B588" s="4">
        <v>14390485</v>
      </c>
      <c r="C588" s="4" t="s">
        <v>5</v>
      </c>
      <c r="D588" s="5" t="s">
        <v>1169</v>
      </c>
      <c r="E588" s="4" t="str">
        <f>VLOOKUP(A588,'[1]2026 Subscription Journals'!$A:$R,18,FALSE)</f>
        <v>Ecology &amp; Organismal Biology</v>
      </c>
      <c r="F588" s="8" t="str">
        <f>VLOOKUP(A588,'[1]2026 Subscription Journals'!$A:$Q,16,FALSE)</f>
        <v>https://onlinelibrary.wiley.com/journal/14390485</v>
      </c>
    </row>
    <row r="589" spans="1:6" x14ac:dyDescent="0.2">
      <c r="A589" s="4" t="s">
        <v>1172</v>
      </c>
      <c r="B589" s="4">
        <v>10982787</v>
      </c>
      <c r="C589" s="4" t="s">
        <v>5</v>
      </c>
      <c r="D589" s="5" t="s">
        <v>1173</v>
      </c>
      <c r="E589" s="4" t="str">
        <f>VLOOKUP(A589,'[1]2026 Subscription Journals'!$A:$R,18,FALSE)</f>
        <v>Mass Spectrometry</v>
      </c>
      <c r="F589" s="8" t="str">
        <f>VLOOKUP(A589,'[1]2026 Subscription Journals'!$A:$Q,16,FALSE)</f>
        <v>https://onlinelibrary.wiley.com/journal/10982787</v>
      </c>
    </row>
    <row r="590" spans="1:6" x14ac:dyDescent="0.2">
      <c r="A590" s="4">
        <v>2010</v>
      </c>
      <c r="B590" s="4">
        <v>15214176</v>
      </c>
      <c r="C590" s="4" t="s">
        <v>5</v>
      </c>
      <c r="D590" s="5" t="s">
        <v>64</v>
      </c>
      <c r="E590" s="4" t="str">
        <f>VLOOKUP(A590,'[1]2026 Subscription Journals'!$A:$R,18,FALSE)</f>
        <v>Corrosion</v>
      </c>
      <c r="F590" s="8" t="str">
        <f>VLOOKUP(A590,'[1]2026 Subscription Journals'!$A:$Q,16,FALSE)</f>
        <v>https://onlinelibrary.wiley.com/journal/15214176</v>
      </c>
    </row>
    <row r="591" spans="1:6" x14ac:dyDescent="0.2">
      <c r="A591" s="4">
        <v>2012</v>
      </c>
      <c r="B591" s="4">
        <v>15214052</v>
      </c>
      <c r="C591" s="4" t="s">
        <v>5</v>
      </c>
      <c r="D591" s="5" t="s">
        <v>65</v>
      </c>
      <c r="E591" s="4" t="str">
        <f>VLOOKUP(A591,'[1]2026 Subscription Journals'!$A:$R,18,FALSE)</f>
        <v>General &amp; Introductory Materials Science</v>
      </c>
      <c r="F591" s="8" t="str">
        <f>VLOOKUP(A591,'[1]2026 Subscription Journals'!$A:$Q,16,FALSE)</f>
        <v>https://onlinelibrary.wiley.com/journal/15214052</v>
      </c>
    </row>
    <row r="592" spans="1:6" x14ac:dyDescent="0.2">
      <c r="A592" s="4" t="s">
        <v>1199</v>
      </c>
      <c r="B592" s="4">
        <v>10991476</v>
      </c>
      <c r="C592" s="4" t="s">
        <v>5</v>
      </c>
      <c r="D592" s="5" t="s">
        <v>1200</v>
      </c>
      <c r="E592" s="4" t="str">
        <f>VLOOKUP(A592,'[1]2026 Subscription Journals'!$A:$R,18,FALSE)</f>
        <v>Mathematical Modeling</v>
      </c>
      <c r="F592" s="8" t="str">
        <f>VLOOKUP(A592,'[1]2026 Subscription Journals'!$A:$Q,16,FALSE)</f>
        <v>https://onlinelibrary.wiley.com/journal/10991476</v>
      </c>
    </row>
    <row r="593" spans="1:6" x14ac:dyDescent="0.2">
      <c r="A593" s="4" t="s">
        <v>1220</v>
      </c>
      <c r="B593" s="4">
        <v>13652915</v>
      </c>
      <c r="C593" s="4" t="s">
        <v>5</v>
      </c>
      <c r="D593" s="5" t="s">
        <v>1221</v>
      </c>
      <c r="E593" s="4" t="str">
        <f>VLOOKUP(A593,'[1]2026 Subscription Journals'!$A:$R,18,FALSE)</f>
        <v>Entomology</v>
      </c>
      <c r="F593" s="8" t="str">
        <f>VLOOKUP(A593,'[1]2026 Subscription Journals'!$A:$Q,16,FALSE)</f>
        <v>https://resjournals.onlinelibrary.wiley.com/journal/13652915</v>
      </c>
    </row>
    <row r="594" spans="1:6" x14ac:dyDescent="0.2">
      <c r="A594" s="4" t="s">
        <v>1187</v>
      </c>
      <c r="B594" s="4">
        <v>13652923</v>
      </c>
      <c r="C594" s="4" t="s">
        <v>5</v>
      </c>
      <c r="D594" s="5" t="s">
        <v>1188</v>
      </c>
      <c r="E594" s="4" t="str">
        <f>VLOOKUP(A594,'[1]2026 Subscription Journals'!$A:$R,18,FALSE)</f>
        <v>Medical Professional Development</v>
      </c>
      <c r="F594" s="8" t="str">
        <f>VLOOKUP(A594,'[1]2026 Subscription Journals'!$A:$Q,16,FALSE)</f>
        <v>https://onlinelibrary.wiley.com/journal/13652923</v>
      </c>
    </row>
    <row r="595" spans="1:6" x14ac:dyDescent="0.2">
      <c r="A595" s="4" t="s">
        <v>1197</v>
      </c>
      <c r="B595" s="4">
        <v>13265377</v>
      </c>
      <c r="C595" s="4" t="s">
        <v>5</v>
      </c>
      <c r="D595" s="5" t="s">
        <v>1198</v>
      </c>
      <c r="E595" s="4" t="str">
        <f>VLOOKUP(A595,'[1]2026 Subscription Journals'!$A:$R,18,FALSE)</f>
        <v>General &amp; Internal Medicine</v>
      </c>
      <c r="F595" s="8" t="str">
        <f>VLOOKUP(A595,'[1]2026 Subscription Journals'!$A:$Q,16,FALSE)</f>
        <v>https://onlinelibrary.wiley.com/journal/13265377</v>
      </c>
    </row>
    <row r="596" spans="1:6" x14ac:dyDescent="0.2">
      <c r="A596" s="4" t="s">
        <v>1205</v>
      </c>
      <c r="B596" s="4">
        <v>24734209</v>
      </c>
      <c r="C596" s="4" t="s">
        <v>5</v>
      </c>
      <c r="D596" s="5" t="s">
        <v>1206</v>
      </c>
      <c r="E596" s="4" t="str">
        <f>VLOOKUP(A596,'[1]2026 Subscription Journals'!$A:$R,18,FALSE)</f>
        <v>Medical &amp; Health Physics</v>
      </c>
      <c r="F596" s="8" t="str">
        <f>VLOOKUP(A596,'[1]2026 Subscription Journals'!$A:$Q,16,FALSE)</f>
        <v>https://aapm.onlinelibrary.wiley.com/journal/24734209</v>
      </c>
    </row>
    <row r="597" spans="1:6" x14ac:dyDescent="0.2">
      <c r="A597" s="4" t="s">
        <v>1185</v>
      </c>
      <c r="B597" s="4">
        <v>10981128</v>
      </c>
      <c r="C597" s="4" t="s">
        <v>5</v>
      </c>
      <c r="D597" s="5" t="s">
        <v>1186</v>
      </c>
      <c r="E597" s="4" t="str">
        <f>VLOOKUP(A597,'[1]2026 Subscription Journals'!$A:$R,18,FALSE)</f>
        <v>Pharmaceutical &amp; Medicinal Chemistry</v>
      </c>
      <c r="F597" s="8" t="str">
        <f>VLOOKUP(A597,'[1]2026 Subscription Journals'!$A:$Q,16,FALSE)</f>
        <v>https://onlinelibrary.wiley.com/journal/10981128</v>
      </c>
    </row>
    <row r="598" spans="1:6" x14ac:dyDescent="0.2">
      <c r="A598" s="4" t="s">
        <v>1189</v>
      </c>
      <c r="B598" s="4">
        <v>15567583</v>
      </c>
      <c r="C598" s="4" t="s">
        <v>5</v>
      </c>
      <c r="D598" s="5" t="s">
        <v>1190</v>
      </c>
      <c r="E598" s="4" t="str">
        <f>VLOOKUP(A598,'[1]2026 Subscription Journals'!$A:$R,18,FALSE)</f>
        <v>Mental Health</v>
      </c>
      <c r="F598" s="8" t="str">
        <f>VLOOKUP(A598,'[1]2026 Subscription Journals'!$A:$Q,16,FALSE)</f>
        <v>https://onlinelibrary.wiley.com/journal/15567583</v>
      </c>
    </row>
    <row r="599" spans="1:6" x14ac:dyDescent="0.2">
      <c r="A599" s="4" t="s">
        <v>1195</v>
      </c>
      <c r="B599" s="4">
        <v>13480421</v>
      </c>
      <c r="C599" s="4" t="s">
        <v>5</v>
      </c>
      <c r="D599" s="5" t="s">
        <v>1196</v>
      </c>
      <c r="E599" s="4" t="str">
        <f>VLOOKUP(A599,'[1]2026 Subscription Journals'!$A:$R,18,FALSE)</f>
        <v>Microbiology &amp; Virology</v>
      </c>
      <c r="F599" s="8" t="str">
        <f>VLOOKUP(A599,'[1]2026 Subscription Journals'!$A:$Q,16,FALSE)</f>
        <v>https://onlinelibrary.wiley.com/journal/13480421</v>
      </c>
    </row>
    <row r="600" spans="1:6" x14ac:dyDescent="0.2">
      <c r="A600" s="4" t="s">
        <v>931</v>
      </c>
      <c r="B600" s="4">
        <v>10970029</v>
      </c>
      <c r="C600" s="4" t="s">
        <v>5</v>
      </c>
      <c r="D600" s="5" t="s">
        <v>932</v>
      </c>
      <c r="E600" s="4" t="str">
        <f>VLOOKUP(A600,'[1]2026 Subscription Journals'!$A:$R,18,FALSE)</f>
        <v>Microscopy</v>
      </c>
      <c r="F600" s="8" t="str">
        <f>VLOOKUP(A600,'[1]2026 Subscription Journals'!$A:$Q,16,FALSE)</f>
        <v>https://analyticalsciencejournals.onlinelibrary.wiley.com/journal/10970029</v>
      </c>
    </row>
    <row r="601" spans="1:6" x14ac:dyDescent="0.2">
      <c r="A601" s="4" t="s">
        <v>1191</v>
      </c>
      <c r="B601" s="4">
        <v>10982752</v>
      </c>
      <c r="C601" s="4" t="s">
        <v>5</v>
      </c>
      <c r="D601" s="5" t="s">
        <v>1192</v>
      </c>
      <c r="E601" s="4" t="str">
        <f>VLOOKUP(A601,'[1]2026 Subscription Journals'!$A:$R,18,FALSE)</f>
        <v>General Surgery</v>
      </c>
      <c r="F601" s="8" t="str">
        <f>VLOOKUP(A601,'[1]2026 Subscription Journals'!$A:$Q,16,FALSE)</f>
        <v>https://onlinelibrary.wiley.com/journal/10982752</v>
      </c>
    </row>
    <row r="602" spans="1:6" x14ac:dyDescent="0.2">
      <c r="A602" s="4" t="s">
        <v>1203</v>
      </c>
      <c r="B602" s="4">
        <v>10982760</v>
      </c>
      <c r="C602" s="4" t="s">
        <v>5</v>
      </c>
      <c r="D602" s="5" t="s">
        <v>1204</v>
      </c>
      <c r="E602" s="4" t="str">
        <f>VLOOKUP(A602,'[1]2026 Subscription Journals'!$A:$R,18,FALSE)</f>
        <v>Communication Technology</v>
      </c>
      <c r="F602" s="8" t="str">
        <f>VLOOKUP(A602,'[1]2026 Subscription Journals'!$A:$Q,16,FALSE)</f>
        <v>https://onlinelibrary.wiley.com/journal/10982760</v>
      </c>
    </row>
    <row r="603" spans="1:6" x14ac:dyDescent="0.2">
      <c r="A603" s="4" t="s">
        <v>43</v>
      </c>
      <c r="B603" s="4">
        <v>10982744</v>
      </c>
      <c r="C603" s="4" t="s">
        <v>1742</v>
      </c>
      <c r="D603" s="5" t="s">
        <v>44</v>
      </c>
      <c r="E603" s="4" t="str">
        <f>VLOOKUP(A603,'[1]2026 Subscription Journals'!$A:$R,18,FALSE)</f>
        <v>Oncology &amp; Radiotherapy</v>
      </c>
      <c r="F603" s="8" t="str">
        <f>VLOOKUP(A603,'[1]2026 Subscription Journals'!$A:$Q,16,FALSE)</f>
        <v>https://onlinelibrary.wiley.com/journal/10982744</v>
      </c>
    </row>
    <row r="604" spans="1:6" x14ac:dyDescent="0.2">
      <c r="A604" s="4" t="s">
        <v>1182</v>
      </c>
      <c r="B604" s="4" t="s">
        <v>1183</v>
      </c>
      <c r="C604" s="4" t="s">
        <v>5</v>
      </c>
      <c r="D604" s="5" t="s">
        <v>1184</v>
      </c>
      <c r="E604" s="4" t="str">
        <f>VLOOKUP(A604,'[1]2026 Subscription Journals'!$A:$R,18,FALSE)</f>
        <v>Evolution</v>
      </c>
      <c r="F604" s="8" t="str">
        <f>VLOOKUP(A604,'[1]2026 Subscription Journals'!$A:$Q,16,FALSE)</f>
        <v>https://onlinelibrary.wiley.com/journal/1365294X</v>
      </c>
    </row>
    <row r="605" spans="1:6" x14ac:dyDescent="0.2">
      <c r="A605" s="4">
        <v>2022</v>
      </c>
      <c r="B605" s="4">
        <v>18681751</v>
      </c>
      <c r="C605" s="4" t="s">
        <v>5</v>
      </c>
      <c r="D605" s="5" t="s">
        <v>68</v>
      </c>
      <c r="E605" s="4" t="str">
        <f>VLOOKUP(A605,'[1]2026 Subscription Journals'!$A:$R,18,FALSE)</f>
        <v>Computational Chemistry &amp; Molecular Modeling</v>
      </c>
      <c r="F605" s="8" t="str">
        <f>VLOOKUP(A605,'[1]2026 Subscription Journals'!$A:$Q,16,FALSE)</f>
        <v>https://onlinelibrary.wiley.com/journal/18681751</v>
      </c>
    </row>
    <row r="606" spans="1:6" x14ac:dyDescent="0.2">
      <c r="A606" s="4" t="s">
        <v>1201</v>
      </c>
      <c r="B606" s="4">
        <v>13652958</v>
      </c>
      <c r="C606" s="4" t="s">
        <v>5</v>
      </c>
      <c r="D606" s="5" t="s">
        <v>1202</v>
      </c>
      <c r="E606" s="4" t="str">
        <f>VLOOKUP(A606,'[1]2026 Subscription Journals'!$A:$R,18,FALSE)</f>
        <v>Molecular Microbiology</v>
      </c>
      <c r="F606" s="8" t="str">
        <f>VLOOKUP(A606,'[1]2026 Subscription Journals'!$A:$Q,16,FALSE)</f>
        <v>https://onlinelibrary.wiley.com/journal/13652958</v>
      </c>
    </row>
    <row r="607" spans="1:6" x14ac:dyDescent="0.2">
      <c r="A607" s="4">
        <v>2216</v>
      </c>
      <c r="B607" s="4">
        <v>16134133</v>
      </c>
      <c r="C607" s="4" t="s">
        <v>5</v>
      </c>
      <c r="D607" s="5" t="s">
        <v>92</v>
      </c>
      <c r="E607" s="4" t="str">
        <f>VLOOKUP(A607,'[1]2026 Subscription Journals'!$A:$R,18,FALSE)</f>
        <v>General &amp; Introductory Food Science &amp; Technology</v>
      </c>
      <c r="F607" s="8" t="str">
        <f>VLOOKUP(A607,'[1]2026 Subscription Journals'!$A:$Q,16,FALSE)</f>
        <v>https://onlinelibrary.wiley.com/journal/16134133</v>
      </c>
    </row>
    <row r="608" spans="1:6" x14ac:dyDescent="0.2">
      <c r="A608" s="4" t="s">
        <v>1284</v>
      </c>
      <c r="B608" s="4">
        <v>20411014</v>
      </c>
      <c r="C608" s="4" t="s">
        <v>5</v>
      </c>
      <c r="D608" s="5" t="s">
        <v>1285</v>
      </c>
      <c r="E608" s="4" t="str">
        <f>VLOOKUP(A608,'[1]2026 Subscription Journals'!$A:$R,18,FALSE)</f>
        <v>Oral Biology</v>
      </c>
      <c r="F608" s="8" t="str">
        <f>VLOOKUP(A608,'[1]2026 Subscription Journals'!$A:$Q,16,FALSE)</f>
        <v>https://onlinelibrary.wiley.com/journal/1399302X</v>
      </c>
    </row>
    <row r="609" spans="1:6" x14ac:dyDescent="0.2">
      <c r="A609" s="4" t="s">
        <v>1212</v>
      </c>
      <c r="B609" s="4">
        <v>10982795</v>
      </c>
      <c r="C609" s="4" t="s">
        <v>5</v>
      </c>
      <c r="D609" s="5" t="s">
        <v>1213</v>
      </c>
      <c r="E609" s="4" t="str">
        <f>VLOOKUP(A609,'[1]2026 Subscription Journals'!$A:$R,18,FALSE)</f>
        <v>Developmental Biology</v>
      </c>
      <c r="F609" s="8" t="str">
        <f>VLOOKUP(A609,'[1]2026 Subscription Journals'!$A:$Q,16,FALSE)</f>
        <v>https://onlinelibrary.wiley.com/journal/10982795</v>
      </c>
    </row>
    <row r="610" spans="1:6" x14ac:dyDescent="0.2">
      <c r="A610" s="4" t="s">
        <v>1180</v>
      </c>
      <c r="B610" s="4">
        <v>15318257</v>
      </c>
      <c r="C610" s="4" t="s">
        <v>5</v>
      </c>
      <c r="D610" s="5" t="s">
        <v>1181</v>
      </c>
      <c r="E610" s="4" t="str">
        <f>VLOOKUP(A610,'[1]2026 Subscription Journals'!$A:$R,18,FALSE)</f>
        <v>Neurology</v>
      </c>
      <c r="F610" s="8" t="str">
        <f>VLOOKUP(A610,'[1]2026 Subscription Journals'!$A:$Q,16,FALSE)</f>
        <v>https://movementdisorders.onlinelibrary.wiley.com/journal/15318257</v>
      </c>
    </row>
    <row r="611" spans="1:6" x14ac:dyDescent="0.2">
      <c r="A611" s="4" t="s">
        <v>1176</v>
      </c>
      <c r="B611" s="4">
        <v>23301619</v>
      </c>
      <c r="C611" s="4" t="s">
        <v>5</v>
      </c>
      <c r="D611" s="5" t="s">
        <v>1177</v>
      </c>
      <c r="E611" s="4" t="str">
        <f>VLOOKUP(A611,'[1]2026 Subscription Journals'!$A:$R,18,FALSE)</f>
        <v>Neurology</v>
      </c>
      <c r="F611" s="8" t="str">
        <f>VLOOKUP(A611,'[1]2026 Subscription Journals'!$A:$Q,16,FALSE)</f>
        <v>https://movementdisorders.onlinelibrary.wiley.com/journal/23301619</v>
      </c>
    </row>
    <row r="612" spans="1:6" x14ac:dyDescent="0.2">
      <c r="A612" s="4" t="s">
        <v>1218</v>
      </c>
      <c r="B612" s="4">
        <v>10974598</v>
      </c>
      <c r="C612" s="4" t="s">
        <v>5</v>
      </c>
      <c r="D612" s="5" t="s">
        <v>1219</v>
      </c>
      <c r="E612" s="4" t="str">
        <f>VLOOKUP(A612,'[1]2026 Subscription Journals'!$A:$R,18,FALSE)</f>
        <v>Neurology</v>
      </c>
      <c r="F612" s="8" t="str">
        <f>VLOOKUP(A612,'[1]2026 Subscription Journals'!$A:$Q,16,FALSE)</f>
        <v>https://onlinelibrary.wiley.com/journal/10974598</v>
      </c>
    </row>
    <row r="613" spans="1:6" x14ac:dyDescent="0.2">
      <c r="A613" s="4" t="s">
        <v>1216</v>
      </c>
      <c r="B613" s="4">
        <v>15570681</v>
      </c>
      <c r="C613" s="4" t="s">
        <v>5</v>
      </c>
      <c r="D613" s="5" t="s">
        <v>1217</v>
      </c>
      <c r="E613" s="4" t="str">
        <f>VLOOKUP(A613,'[1]2026 Subscription Journals'!$A:$R,18,FALSE)</f>
        <v>Consumer Health General</v>
      </c>
      <c r="F613" s="8" t="str">
        <f>VLOOKUP(A613,'[1]2026 Subscription Journals'!$A:$Q,16,FALSE)</f>
        <v>https://onlinelibrary.wiley.com/journal/15570681</v>
      </c>
    </row>
    <row r="614" spans="1:6" x14ac:dyDescent="0.2">
      <c r="A614" s="4" t="s">
        <v>1254</v>
      </c>
      <c r="B614" s="4">
        <v>21688281</v>
      </c>
      <c r="C614" s="4" t="s">
        <v>5</v>
      </c>
      <c r="D614" s="5" t="s">
        <v>1255</v>
      </c>
      <c r="E614" s="4" t="str">
        <f>VLOOKUP(A614,'[1]2026 Subscription Journals'!$A:$R,18,FALSE)</f>
        <v>Education Special Topics</v>
      </c>
      <c r="F614" s="8" t="str">
        <f>VLOOKUP(A614,'[1]2026 Subscription Journals'!$A:$Q,16,FALSE)</f>
        <v>https://acsess.onlinelibrary.wiley.com/journal/21688281</v>
      </c>
    </row>
    <row r="615" spans="1:6" x14ac:dyDescent="0.2">
      <c r="A615" s="4" t="s">
        <v>1228</v>
      </c>
      <c r="B615" s="4">
        <v>15206750</v>
      </c>
      <c r="C615" s="4" t="s">
        <v>5</v>
      </c>
      <c r="D615" s="5" t="s">
        <v>1229</v>
      </c>
      <c r="E615" s="4" t="str">
        <f>VLOOKUP(A615,'[1]2026 Subscription Journals'!$A:$R,18,FALSE)</f>
        <v>Applied Probability &amp; Statistics</v>
      </c>
      <c r="F615" s="8" t="str">
        <f>VLOOKUP(A615,'[1]2026 Subscription Journals'!$A:$Q,16,FALSE)</f>
        <v>https://onlinelibrary.wiley.com/journal/15206750</v>
      </c>
    </row>
    <row r="616" spans="1:6" x14ac:dyDescent="0.2">
      <c r="A616" s="4" t="s">
        <v>1256</v>
      </c>
      <c r="B616" s="4">
        <v>18730604</v>
      </c>
      <c r="C616" s="4" t="s">
        <v>5</v>
      </c>
      <c r="D616" s="5" t="s">
        <v>1257</v>
      </c>
      <c r="E616" s="4" t="str">
        <f>VLOOKUP(A616,'[1]2026 Subscription Journals'!$A:$R,18,FALSE)</f>
        <v>Geophysics</v>
      </c>
      <c r="F616" s="8" t="str">
        <f>VLOOKUP(A616,'[1]2026 Subscription Journals'!$A:$Q,16,FALSE)</f>
        <v>https://onlinelibrary.wiley.com/journal/18730604</v>
      </c>
    </row>
    <row r="617" spans="1:6" x14ac:dyDescent="0.2">
      <c r="A617" s="4" t="s">
        <v>1238</v>
      </c>
      <c r="B617" s="4">
        <v>14401797</v>
      </c>
      <c r="C617" s="4" t="s">
        <v>5</v>
      </c>
      <c r="D617" s="5" t="s">
        <v>1239</v>
      </c>
      <c r="E617" s="4" t="str">
        <f>VLOOKUP(A617,'[1]2026 Subscription Journals'!$A:$R,18,FALSE)</f>
        <v>Nephrology</v>
      </c>
      <c r="F617" s="8" t="str">
        <f>VLOOKUP(A617,'[1]2026 Subscription Journals'!$A:$Q,16,FALSE)</f>
        <v>https://onlinelibrary.wiley.com/journal/14401797</v>
      </c>
    </row>
    <row r="618" spans="1:6" x14ac:dyDescent="0.2">
      <c r="A618" s="4" t="s">
        <v>1240</v>
      </c>
      <c r="B618" s="4">
        <v>10970037</v>
      </c>
      <c r="C618" s="4" t="s">
        <v>5</v>
      </c>
      <c r="D618" s="5" t="s">
        <v>1241</v>
      </c>
      <c r="E618" s="4" t="str">
        <f>VLOOKUP(A618,'[1]2026 Subscription Journals'!$A:$R,18,FALSE)</f>
        <v>Applied Mathematics</v>
      </c>
      <c r="F618" s="8" t="str">
        <f>VLOOKUP(A618,'[1]2026 Subscription Journals'!$A:$Q,16,FALSE)</f>
        <v>https://onlinelibrary.wiley.com/journal/10970037</v>
      </c>
    </row>
    <row r="619" spans="1:6" x14ac:dyDescent="0.2">
      <c r="A619" s="4" t="s">
        <v>1250</v>
      </c>
      <c r="B619" s="4">
        <v>13652982</v>
      </c>
      <c r="C619" s="4" t="s">
        <v>5</v>
      </c>
      <c r="D619" s="5" t="s">
        <v>1251</v>
      </c>
      <c r="E619" s="4" t="str">
        <f>VLOOKUP(A619,'[1]2026 Subscription Journals'!$A:$R,18,FALSE)</f>
        <v>Gastroenterology &amp; Hepatology</v>
      </c>
      <c r="F619" s="8" t="str">
        <f>VLOOKUP(A619,'[1]2026 Subscription Journals'!$A:$Q,16,FALSE)</f>
        <v>https://onlinelibrary.wiley.com/journal/13652982</v>
      </c>
    </row>
    <row r="620" spans="1:6" x14ac:dyDescent="0.2">
      <c r="A620" s="4" t="s">
        <v>45</v>
      </c>
      <c r="B620" s="4">
        <v>14401789</v>
      </c>
      <c r="C620" s="4" t="s">
        <v>1742</v>
      </c>
      <c r="D620" s="5" t="s">
        <v>46</v>
      </c>
      <c r="E620" s="4" t="str">
        <f>VLOOKUP(A620,'[1]2026 Subscription Journals'!$A:$R,18,FALSE)</f>
        <v>Pathology</v>
      </c>
      <c r="F620" s="8" t="str">
        <f>VLOOKUP(A620,'[1]2026 Subscription Journals'!$A:$Q,16,FALSE)</f>
        <v>https://onlinelibrary.wiley.com/journal/14401789</v>
      </c>
    </row>
    <row r="621" spans="1:6" x14ac:dyDescent="0.2">
      <c r="A621" s="4" t="s">
        <v>1224</v>
      </c>
      <c r="B621" s="4">
        <v>13652990</v>
      </c>
      <c r="C621" s="4" t="s">
        <v>5</v>
      </c>
      <c r="D621" s="5" t="s">
        <v>1225</v>
      </c>
      <c r="E621" s="4" t="str">
        <f>VLOOKUP(A621,'[1]2026 Subscription Journals'!$A:$R,18,FALSE)</f>
        <v>Pathology</v>
      </c>
      <c r="F621" s="8" t="str">
        <f>VLOOKUP(A621,'[1]2026 Subscription Journals'!$A:$Q,16,FALSE)</f>
        <v>https://onlinelibrary.wiley.com/journal/13652990</v>
      </c>
    </row>
    <row r="622" spans="1:6" x14ac:dyDescent="0.2">
      <c r="A622" s="4" t="s">
        <v>1226</v>
      </c>
      <c r="B622" s="4">
        <v>15206777</v>
      </c>
      <c r="C622" s="4" t="s">
        <v>5</v>
      </c>
      <c r="D622" s="5" t="s">
        <v>1227</v>
      </c>
      <c r="E622" s="4" t="str">
        <f>VLOOKUP(A622,'[1]2026 Subscription Journals'!$A:$R,18,FALSE)</f>
        <v>Urology</v>
      </c>
      <c r="F622" s="8" t="str">
        <f>VLOOKUP(A622,'[1]2026 Subscription Journals'!$A:$Q,16,FALSE)</f>
        <v>https://onlinelibrary.wiley.com/journal/15206777</v>
      </c>
    </row>
    <row r="623" spans="1:6" x14ac:dyDescent="0.2">
      <c r="A623" s="4" t="s">
        <v>143</v>
      </c>
      <c r="B623" s="4">
        <v>15360717</v>
      </c>
      <c r="C623" s="4" t="s">
        <v>5</v>
      </c>
      <c r="D623" s="5" t="s">
        <v>144</v>
      </c>
      <c r="E623" s="4" t="str">
        <f>VLOOKUP(A623,'[1]2026 Subscription Journals'!$A:$R,18,FALSE)</f>
        <v>Adult &amp; Continuing Education</v>
      </c>
      <c r="F623" s="8" t="str">
        <f>VLOOKUP(A623,'[1]2026 Subscription Journals'!$A:$Q,16,FALSE)</f>
        <v>https://onlinelibrary.wiley.com/journal/15360717</v>
      </c>
    </row>
    <row r="624" spans="1:6" x14ac:dyDescent="0.2">
      <c r="A624" s="4" t="s">
        <v>402</v>
      </c>
      <c r="B624" s="4">
        <v>15360733</v>
      </c>
      <c r="C624" s="4" t="s">
        <v>5</v>
      </c>
      <c r="D624" s="5" t="s">
        <v>403</v>
      </c>
      <c r="E624" s="4" t="str">
        <f>VLOOKUP(A624,'[1]2026 Subscription Journals'!$A:$R,18,FALSE)</f>
        <v>Community Colleges</v>
      </c>
      <c r="F624" s="8" t="str">
        <f>VLOOKUP(A624,'[1]2026 Subscription Journals'!$A:$Q,16,FALSE)</f>
        <v>https://onlinelibrary.wiley.com/journal/15360733</v>
      </c>
    </row>
    <row r="625" spans="1:6" x14ac:dyDescent="0.2">
      <c r="A625" s="4" t="s">
        <v>1664</v>
      </c>
      <c r="B625" s="4">
        <v>23733357</v>
      </c>
      <c r="C625" s="4" t="s">
        <v>5</v>
      </c>
      <c r="D625" s="5" t="s">
        <v>1665</v>
      </c>
      <c r="E625" s="4" t="str">
        <f>VLOOKUP(A625,'[1]2026 Subscription Journals'!$A:$R,18,FALSE)</f>
        <v>Student Affairs &amp; Development (Higher Education)</v>
      </c>
      <c r="F625" s="8" t="str">
        <f>VLOOKUP(A625,'[1]2026 Subscription Journals'!$A:$Q,16,FALSE)</f>
        <v>https://onlinelibrary.wiley.com/journal/23733357</v>
      </c>
    </row>
    <row r="626" spans="1:6" x14ac:dyDescent="0.2">
      <c r="A626" s="4" t="s">
        <v>1551</v>
      </c>
      <c r="B626" s="4">
        <v>15360695</v>
      </c>
      <c r="C626" s="4" t="s">
        <v>5</v>
      </c>
      <c r="D626" s="5" t="s">
        <v>1552</v>
      </c>
      <c r="E626" s="4" t="str">
        <f>VLOOKUP(A626,'[1]2026 Subscription Journals'!$A:$R,18,FALSE)</f>
        <v>Student Services &amp; Counseling (Higher Education)</v>
      </c>
      <c r="F626" s="8" t="str">
        <f>VLOOKUP(A626,'[1]2026 Subscription Journals'!$A:$Q,16,FALSE)</f>
        <v>https://onlinelibrary.wiley.com/journal/15360695</v>
      </c>
    </row>
    <row r="627" spans="1:6" x14ac:dyDescent="0.2">
      <c r="A627" s="4" t="s">
        <v>1252</v>
      </c>
      <c r="B627" s="4">
        <v>14698137</v>
      </c>
      <c r="C627" s="4" t="s">
        <v>5</v>
      </c>
      <c r="D627" s="5" t="s">
        <v>1253</v>
      </c>
      <c r="E627" s="4" t="str">
        <f>VLOOKUP(A627,'[1]2026 Subscription Journals'!$A:$R,18,FALSE)</f>
        <v>Plant Science</v>
      </c>
      <c r="F627" s="8" t="str">
        <f>VLOOKUP(A627,'[1]2026 Subscription Journals'!$A:$Q,16,FALSE)</f>
        <v>https://nph.onlinelibrary.wiley.com/journal/14698137</v>
      </c>
    </row>
    <row r="628" spans="1:6" x14ac:dyDescent="0.2">
      <c r="A628" s="4" t="s">
        <v>1242</v>
      </c>
      <c r="B628" s="4">
        <v>14422018</v>
      </c>
      <c r="C628" s="4" t="s">
        <v>5</v>
      </c>
      <c r="D628" s="5" t="s">
        <v>1243</v>
      </c>
      <c r="E628" s="4" t="str">
        <f>VLOOKUP(A628,'[1]2026 Subscription Journals'!$A:$R,18,FALSE)</f>
        <v>Nursing General</v>
      </c>
      <c r="F628" s="8" t="str">
        <f>VLOOKUP(A628,'[1]2026 Subscription Journals'!$A:$Q,16,FALSE)</f>
        <v>https://onlinelibrary.wiley.com/journal/14422018</v>
      </c>
    </row>
    <row r="629" spans="1:6" x14ac:dyDescent="0.2">
      <c r="A629" s="4" t="s">
        <v>1244</v>
      </c>
      <c r="B629" s="4">
        <v>14785153</v>
      </c>
      <c r="C629" s="4" t="s">
        <v>5</v>
      </c>
      <c r="D629" s="5" t="s">
        <v>1245</v>
      </c>
      <c r="E629" s="4" t="str">
        <f>VLOOKUP(A629,'[1]2026 Subscription Journals'!$A:$R,18,FALSE)</f>
        <v>Nursing General</v>
      </c>
      <c r="F629" s="8" t="str">
        <f>VLOOKUP(A629,'[1]2026 Subscription Journals'!$A:$Q,16,FALSE)</f>
        <v>https://onlinelibrary.wiley.com/journal/14785153</v>
      </c>
    </row>
    <row r="630" spans="1:6" x14ac:dyDescent="0.2">
      <c r="A630" s="4" t="s">
        <v>1246</v>
      </c>
      <c r="B630" s="4">
        <v>14401800</v>
      </c>
      <c r="C630" s="4" t="s">
        <v>5</v>
      </c>
      <c r="D630" s="5" t="s">
        <v>1247</v>
      </c>
      <c r="E630" s="4" t="str">
        <f>VLOOKUP(A630,'[1]2026 Subscription Journals'!$A:$R,18,FALSE)</f>
        <v>Nursing General</v>
      </c>
      <c r="F630" s="8" t="str">
        <f>VLOOKUP(A630,'[1]2026 Subscription Journals'!$A:$Q,16,FALSE)</f>
        <v>https://onlinelibrary.wiley.com/journal/14401800</v>
      </c>
    </row>
    <row r="631" spans="1:6" x14ac:dyDescent="0.2">
      <c r="A631" s="4" t="s">
        <v>1258</v>
      </c>
      <c r="B631" s="4" t="s">
        <v>1259</v>
      </c>
      <c r="C631" s="4" t="s">
        <v>5</v>
      </c>
      <c r="D631" s="5" t="s">
        <v>1260</v>
      </c>
      <c r="E631" s="4" t="str">
        <f>VLOOKUP(A631,'[1]2026 Subscription Journals'!$A:$R,18,FALSE)</f>
        <v>Nursing General</v>
      </c>
      <c r="F631" s="8" t="str">
        <f>VLOOKUP(A631,'[1]2026 Subscription Journals'!$A:$Q,16,FALSE)</f>
        <v>https://onlinelibrary.wiley.com/journal/1466769X</v>
      </c>
    </row>
    <row r="632" spans="1:6" x14ac:dyDescent="0.2">
      <c r="A632" s="4" t="s">
        <v>1234</v>
      </c>
      <c r="B632" s="4">
        <v>17470080</v>
      </c>
      <c r="C632" s="4" t="s">
        <v>5</v>
      </c>
      <c r="D632" s="5" t="s">
        <v>1235</v>
      </c>
      <c r="E632" s="4" t="str">
        <f>VLOOKUP(A632,'[1]2026 Subscription Journals'!$A:$R,18,FALSE)</f>
        <v>Nutrition &amp; Dietetics General</v>
      </c>
      <c r="F632" s="8" t="str">
        <f>VLOOKUP(A632,'[1]2026 Subscription Journals'!$A:$Q,16,FALSE)</f>
        <v>https://onlinelibrary.wiley.com/journal/17470080</v>
      </c>
    </row>
    <row r="633" spans="1:6" x14ac:dyDescent="0.2">
      <c r="A633" s="4" t="s">
        <v>1230</v>
      </c>
      <c r="B633" s="4">
        <v>14673010</v>
      </c>
      <c r="C633" s="4" t="s">
        <v>5</v>
      </c>
      <c r="D633" s="5" t="s">
        <v>1231</v>
      </c>
      <c r="E633" s="4" t="str">
        <f>VLOOKUP(A633,'[1]2026 Subscription Journals'!$A:$R,18,FALSE)</f>
        <v>Nutrition</v>
      </c>
      <c r="F633" s="8" t="str">
        <f>VLOOKUP(A633,'[1]2026 Subscription Journals'!$A:$Q,16,FALSE)</f>
        <v>https://onlinelibrary.wiley.com/journal/14673010</v>
      </c>
    </row>
    <row r="634" spans="1:6" x14ac:dyDescent="0.2">
      <c r="A634" s="4" t="s">
        <v>1232</v>
      </c>
      <c r="B634" s="4">
        <v>19412452</v>
      </c>
      <c r="C634" s="4" t="s">
        <v>5</v>
      </c>
      <c r="D634" s="5" t="s">
        <v>1233</v>
      </c>
      <c r="E634" s="4" t="str">
        <f>VLOOKUP(A634,'[1]2026 Subscription Journals'!$A:$R,18,FALSE)</f>
        <v>Nutrition &amp; Dietetics General</v>
      </c>
      <c r="F634" s="8" t="str">
        <f>VLOOKUP(A634,'[1]2026 Subscription Journals'!$A:$Q,16,FALSE)</f>
        <v>https://aspenjournals.onlinelibrary.wiley.com/journal/19412452</v>
      </c>
    </row>
    <row r="635" spans="1:6" x14ac:dyDescent="0.2">
      <c r="A635" s="4" t="s">
        <v>1273</v>
      </c>
      <c r="B635" s="4" t="s">
        <v>1274</v>
      </c>
      <c r="C635" s="4" t="s">
        <v>5</v>
      </c>
      <c r="D635" s="5" t="s">
        <v>1275</v>
      </c>
      <c r="E635" s="4" t="str">
        <f>VLOOKUP(A635,'[1]2026 Subscription Journals'!$A:$R,18,FALSE)</f>
        <v>Obesity</v>
      </c>
      <c r="F635" s="8" t="str">
        <f>VLOOKUP(A635,'[1]2026 Subscription Journals'!$A:$Q,16,FALSE)</f>
        <v>https://onlinelibrary.wiley.com/journal/1930739X</v>
      </c>
    </row>
    <row r="636" spans="1:6" x14ac:dyDescent="0.2">
      <c r="A636" s="4" t="s">
        <v>1270</v>
      </c>
      <c r="B636" s="4" t="s">
        <v>1271</v>
      </c>
      <c r="C636" s="4" t="s">
        <v>5</v>
      </c>
      <c r="D636" s="5" t="s">
        <v>1272</v>
      </c>
      <c r="E636" s="4" t="str">
        <f>VLOOKUP(A636,'[1]2026 Subscription Journals'!$A:$R,18,FALSE)</f>
        <v>Obesity</v>
      </c>
      <c r="F636" s="8" t="str">
        <f>VLOOKUP(A636,'[1]2026 Subscription Journals'!$A:$Q,16,FALSE)</f>
        <v>https://onlinelibrary.wiley.com/journal/1467789X</v>
      </c>
    </row>
    <row r="637" spans="1:6" x14ac:dyDescent="0.2">
      <c r="A637" s="4" t="s">
        <v>1282</v>
      </c>
      <c r="B637" s="4">
        <v>16000706</v>
      </c>
      <c r="C637" s="4" t="s">
        <v>5</v>
      </c>
      <c r="D637" s="5" t="s">
        <v>1283</v>
      </c>
      <c r="E637" s="4" t="str">
        <f>VLOOKUP(A637,'[1]2026 Subscription Journals'!$A:$R,18,FALSE)</f>
        <v>Ecology &amp; Organismal Biology</v>
      </c>
      <c r="F637" s="8" t="str">
        <f>VLOOKUP(A637,'[1]2026 Subscription Journals'!$A:$Q,16,FALSE)</f>
        <v>https://nsojournals.onlinelibrary.wiley.com/journal/16000706</v>
      </c>
    </row>
    <row r="638" spans="1:6" x14ac:dyDescent="0.2">
      <c r="A638" s="4" t="s">
        <v>1286</v>
      </c>
      <c r="B638" s="4">
        <v>17530237</v>
      </c>
      <c r="C638" s="4" t="s">
        <v>5</v>
      </c>
      <c r="D638" s="5" t="s">
        <v>1287</v>
      </c>
      <c r="E638" s="4" t="str">
        <f>VLOOKUP(A638,'[1]2026 Subscription Journals'!$A:$R,18,FALSE)</f>
        <v>Oil &amp; Energy Economics</v>
      </c>
      <c r="F638" s="8" t="str">
        <f>VLOOKUP(A638,'[1]2026 Subscription Journals'!$A:$Q,16,FALSE)</f>
        <v>https://onlinelibrary.wiley.com/journal/17530237</v>
      </c>
    </row>
    <row r="639" spans="1:6" x14ac:dyDescent="0.2">
      <c r="A639" s="4" t="s">
        <v>1278</v>
      </c>
      <c r="B639" s="4">
        <v>16010825</v>
      </c>
      <c r="C639" s="4" t="s">
        <v>5</v>
      </c>
      <c r="D639" s="5" t="s">
        <v>1279</v>
      </c>
      <c r="E639" s="4" t="str">
        <f>VLOOKUP(A639,'[1]2026 Subscription Journals'!$A:$R,18,FALSE)</f>
        <v>Oral Sciences &amp; Technology</v>
      </c>
      <c r="F639" s="8" t="str">
        <f>VLOOKUP(A639,'[1]2026 Subscription Journals'!$A:$Q,16,FALSE)</f>
        <v>https://onlinelibrary.wiley.com/journal/16010825</v>
      </c>
    </row>
    <row r="640" spans="1:6" x14ac:dyDescent="0.2">
      <c r="A640" s="4" t="s">
        <v>1293</v>
      </c>
      <c r="B640" s="4">
        <v>18814204</v>
      </c>
      <c r="C640" s="4" t="s">
        <v>5</v>
      </c>
      <c r="D640" s="5" t="s">
        <v>1294</v>
      </c>
      <c r="E640" s="4" t="str">
        <f>VLOOKUP(A640,'[1]2026 Subscription Journals'!$A:$R,18,FALSE)</f>
        <v>Oral Sciences &amp; Technology</v>
      </c>
      <c r="F640" s="8" t="str">
        <f>VLOOKUP(A640,'[1]2026 Subscription Journals'!$A:$Q,16,FALSE)</f>
        <v>https://onlinelibrary.wiley.com/journal/18814204</v>
      </c>
    </row>
    <row r="641" spans="1:6" x14ac:dyDescent="0.2">
      <c r="A641" s="4" t="s">
        <v>1290</v>
      </c>
      <c r="B641" s="4" t="s">
        <v>1291</v>
      </c>
      <c r="C641" s="4" t="s">
        <v>5</v>
      </c>
      <c r="D641" s="5" t="s">
        <v>1292</v>
      </c>
      <c r="E641" s="4" t="str">
        <f>VLOOKUP(A641,'[1]2026 Subscription Journals'!$A:$R,18,FALSE)</f>
        <v>Oral &amp; Maxillofacial Surgery</v>
      </c>
      <c r="F641" s="8" t="str">
        <f>VLOOKUP(A641,'[1]2026 Subscription Journals'!$A:$Q,16,FALSE)</f>
        <v>https://onlinelibrary.wiley.com/journal/1752248X</v>
      </c>
    </row>
    <row r="642" spans="1:6" x14ac:dyDescent="0.2">
      <c r="A642" s="4" t="s">
        <v>1276</v>
      </c>
      <c r="B642" s="4">
        <v>16016343</v>
      </c>
      <c r="C642" s="4" t="s">
        <v>5</v>
      </c>
      <c r="D642" s="5" t="s">
        <v>1277</v>
      </c>
      <c r="E642" s="4" t="str">
        <f>VLOOKUP(A642,'[1]2026 Subscription Journals'!$A:$R,18,FALSE)</f>
        <v>Orthodontics</v>
      </c>
      <c r="F642" s="8" t="str">
        <f>VLOOKUP(A642,'[1]2026 Subscription Journals'!$A:$Q,16,FALSE)</f>
        <v>https://onlinelibrary.wiley.com/journal/16016343</v>
      </c>
    </row>
    <row r="643" spans="1:6" x14ac:dyDescent="0.2">
      <c r="A643" s="4" t="s">
        <v>1280</v>
      </c>
      <c r="B643" s="4">
        <v>10976817</v>
      </c>
      <c r="C643" s="4" t="s">
        <v>5</v>
      </c>
      <c r="D643" s="5" t="s">
        <v>1281</v>
      </c>
      <c r="E643" s="4" t="str">
        <f>VLOOKUP(A643,'[1]2026 Subscription Journals'!$A:$R,18,FALSE)</f>
        <v>Otolaryngology (Ear, Nose &amp; Throat)</v>
      </c>
      <c r="F643" s="8" t="str">
        <f>VLOOKUP(A643,'[1]2026 Subscription Journals'!$A:$Q,16,FALSE)</f>
        <v>https://aao-hnsfjournals.onlinelibrary.wiley.com/journal/10976817</v>
      </c>
    </row>
    <row r="644" spans="1:6" x14ac:dyDescent="0.2">
      <c r="A644" s="4" t="s">
        <v>1424</v>
      </c>
      <c r="B644" s="4">
        <v>10991522</v>
      </c>
      <c r="C644" s="4" t="s">
        <v>5</v>
      </c>
      <c r="D644" s="5" t="s">
        <v>1425</v>
      </c>
      <c r="E644" s="4" t="str">
        <f>VLOOKUP(A644,'[1]2026 Subscription Journals'!$A:$R,18,FALSE)</f>
        <v>Industrial Engineering / Manufacturing</v>
      </c>
      <c r="F644" s="8" t="str">
        <f>VLOOKUP(A644,'[1]2026 Subscription Journals'!$A:$Q,16,FALSE)</f>
        <v>https://onlinelibrary.wiley.com/journal/10991522</v>
      </c>
    </row>
    <row r="645" spans="1:6" x14ac:dyDescent="0.2">
      <c r="A645" s="4" t="s">
        <v>1383</v>
      </c>
      <c r="B645" s="4">
        <v>13653016</v>
      </c>
      <c r="C645" s="4" t="s">
        <v>5</v>
      </c>
      <c r="D645" s="5" t="s">
        <v>1384</v>
      </c>
      <c r="E645" s="4" t="str">
        <f>VLOOKUP(A645,'[1]2026 Subscription Journals'!$A:$R,18,FALSE)</f>
        <v>Consumer Health General</v>
      </c>
      <c r="F645" s="8" t="str">
        <f>VLOOKUP(A645,'[1]2026 Subscription Journals'!$A:$Q,16,FALSE)</f>
        <v>https://onlinelibrary.wiley.com/journal/13653016</v>
      </c>
    </row>
    <row r="646" spans="1:6" x14ac:dyDescent="0.2">
      <c r="A646" s="4" t="s">
        <v>1305</v>
      </c>
      <c r="B646" s="4">
        <v>15332500</v>
      </c>
      <c r="C646" s="4" t="s">
        <v>5</v>
      </c>
      <c r="D646" s="5" t="s">
        <v>1306</v>
      </c>
      <c r="E646" s="4" t="str">
        <f>VLOOKUP(A646,'[1]2026 Subscription Journals'!$A:$R,18,FALSE)</f>
        <v>Pain Medicine</v>
      </c>
      <c r="F646" s="8" t="str">
        <f>VLOOKUP(A646,'[1]2026 Subscription Journals'!$A:$Q,16,FALSE)</f>
        <v>https://onlinelibrary.wiley.com/journal/15332500</v>
      </c>
    </row>
    <row r="647" spans="1:6" x14ac:dyDescent="0.2">
      <c r="A647" s="4" t="s">
        <v>1301</v>
      </c>
      <c r="B647" s="4">
        <v>14754983</v>
      </c>
      <c r="C647" s="4" t="s">
        <v>5</v>
      </c>
      <c r="D647" s="5" t="s">
        <v>1302</v>
      </c>
      <c r="E647" s="4" t="str">
        <f>VLOOKUP(A647,'[1]2026 Subscription Journals'!$A:$R,18,FALSE)</f>
        <v>Paleontology, Paleobiology &amp; Geobiology</v>
      </c>
      <c r="F647" s="8" t="str">
        <f>VLOOKUP(A647,'[1]2026 Subscription Journals'!$A:$Q,16,FALSE)</f>
        <v>https://onlinelibrary.wiley.com/journal/14754983</v>
      </c>
    </row>
    <row r="648" spans="1:6" x14ac:dyDescent="0.2">
      <c r="A648" s="4" t="s">
        <v>1545</v>
      </c>
      <c r="B648" s="4">
        <v>20562802</v>
      </c>
      <c r="C648" s="4" t="s">
        <v>5</v>
      </c>
      <c r="D648" s="5" t="s">
        <v>1546</v>
      </c>
      <c r="E648" s="4" t="str">
        <f>VLOOKUP(A648,'[1]2026 Subscription Journals'!$A:$R,18,FALSE)</f>
        <v>Paleontology, Paleobiology &amp; Geobiology</v>
      </c>
      <c r="F648" s="8" t="str">
        <f>VLOOKUP(A648,'[1]2026 Subscription Journals'!$A:$Q,16,FALSE)</f>
        <v>https://onlinelibrary.wiley.com/journal/20562802</v>
      </c>
    </row>
    <row r="649" spans="1:6" x14ac:dyDescent="0.2">
      <c r="A649" s="4" t="s">
        <v>1356</v>
      </c>
      <c r="B649" s="4">
        <v>13653024</v>
      </c>
      <c r="C649" s="4" t="s">
        <v>5</v>
      </c>
      <c r="D649" s="5" t="s">
        <v>1357</v>
      </c>
      <c r="E649" s="4" t="str">
        <f>VLOOKUP(A649,'[1]2026 Subscription Journals'!$A:$R,18,FALSE)</f>
        <v>Immunology</v>
      </c>
      <c r="F649" s="8" t="str">
        <f>VLOOKUP(A649,'[1]2026 Subscription Journals'!$A:$Q,16,FALSE)</f>
        <v>https://onlinelibrary.wiley.com/journal/13653024</v>
      </c>
    </row>
    <row r="650" spans="1:6" x14ac:dyDescent="0.2">
      <c r="A650" s="4">
        <v>2056</v>
      </c>
      <c r="B650" s="4">
        <v>15214117</v>
      </c>
      <c r="C650" s="4" t="s">
        <v>5</v>
      </c>
      <c r="D650" s="5" t="s">
        <v>78</v>
      </c>
      <c r="E650" s="4" t="str">
        <f>VLOOKUP(A650,'[1]2026 Subscription Journals'!$A:$R,18,FALSE)</f>
        <v>General &amp; Introductory Materials Science</v>
      </c>
      <c r="F650" s="8" t="str">
        <f>VLOOKUP(A650,'[1]2026 Subscription Journals'!$A:$Q,16,FALSE)</f>
        <v>https://onlinelibrary.wiley.com/journal/15214117</v>
      </c>
    </row>
    <row r="651" spans="1:6" x14ac:dyDescent="0.2">
      <c r="A651" s="4" t="s">
        <v>1358</v>
      </c>
      <c r="B651" s="4">
        <v>14401827</v>
      </c>
      <c r="C651" s="4" t="s">
        <v>5</v>
      </c>
      <c r="D651" s="5" t="s">
        <v>1359</v>
      </c>
      <c r="E651" s="4" t="str">
        <f>VLOOKUP(A651,'[1]2026 Subscription Journals'!$A:$R,18,FALSE)</f>
        <v>Pathology</v>
      </c>
      <c r="F651" s="8" t="str">
        <f>VLOOKUP(A651,'[1]2026 Subscription Journals'!$A:$Q,16,FALSE)</f>
        <v>https://onlinelibrary.wiley.com/journal/14401827</v>
      </c>
    </row>
    <row r="652" spans="1:6" x14ac:dyDescent="0.2">
      <c r="A652" s="4" t="s">
        <v>1335</v>
      </c>
      <c r="B652" s="4">
        <v>14680130</v>
      </c>
      <c r="C652" s="4" t="s">
        <v>5</v>
      </c>
      <c r="D652" s="5" t="s">
        <v>1336</v>
      </c>
      <c r="E652" s="4" t="str">
        <f>VLOOKUP(A652,'[1]2026 Subscription Journals'!$A:$R,18,FALSE)</f>
        <v>War &amp; Peace Studies</v>
      </c>
      <c r="F652" s="8" t="str">
        <f>VLOOKUP(A652,'[1]2026 Subscription Journals'!$A:$Q,16,FALSE)</f>
        <v>https://onlinelibrary.wiley.com/journal/14680130</v>
      </c>
    </row>
    <row r="653" spans="1:6" x14ac:dyDescent="0.2">
      <c r="A653" s="4" t="s">
        <v>1299</v>
      </c>
      <c r="B653" s="4">
        <v>13993038</v>
      </c>
      <c r="C653" s="4" t="s">
        <v>5</v>
      </c>
      <c r="D653" s="5" t="s">
        <v>1300</v>
      </c>
      <c r="E653" s="4" t="str">
        <f>VLOOKUP(A653,'[1]2026 Subscription Journals'!$A:$R,18,FALSE)</f>
        <v>Allergy &amp; Clinical Immunology</v>
      </c>
      <c r="F653" s="8" t="str">
        <f>VLOOKUP(A653,'[1]2026 Subscription Journals'!$A:$Q,16,FALSE)</f>
        <v>https://onlinelibrary.wiley.com/journal/13993038</v>
      </c>
    </row>
    <row r="654" spans="1:6" x14ac:dyDescent="0.2">
      <c r="A654" s="4" t="s">
        <v>1303</v>
      </c>
      <c r="B654" s="4">
        <v>14609592</v>
      </c>
      <c r="C654" s="4" t="s">
        <v>5</v>
      </c>
      <c r="D654" s="5" t="s">
        <v>1304</v>
      </c>
      <c r="E654" s="4" t="str">
        <f>VLOOKUP(A654,'[1]2026 Subscription Journals'!$A:$R,18,FALSE)</f>
        <v>Anesthesia &amp; Pain Management</v>
      </c>
      <c r="F654" s="8" t="str">
        <f>VLOOKUP(A654,'[1]2026 Subscription Journals'!$A:$Q,16,FALSE)</f>
        <v>https://onlinelibrary.wiley.com/journal/14609592</v>
      </c>
    </row>
    <row r="655" spans="1:6" x14ac:dyDescent="0.2">
      <c r="A655" s="4" t="s">
        <v>1207</v>
      </c>
      <c r="B655" s="4">
        <v>15455017</v>
      </c>
      <c r="C655" s="4" t="s">
        <v>5</v>
      </c>
      <c r="D655" s="5" t="s">
        <v>1208</v>
      </c>
      <c r="E655" s="4" t="str">
        <f>VLOOKUP(A655,'[1]2026 Subscription Journals'!$A:$R,18,FALSE)</f>
        <v>Oncology &amp; Radiotherapy</v>
      </c>
      <c r="F655" s="8" t="str">
        <f>VLOOKUP(A655,'[1]2026 Subscription Journals'!$A:$Q,16,FALSE)</f>
        <v>https://onlinelibrary.wiley.com/journal/15455017</v>
      </c>
    </row>
    <row r="656" spans="1:6" x14ac:dyDescent="0.2">
      <c r="A656" s="4" t="s">
        <v>1331</v>
      </c>
      <c r="B656" s="4">
        <v>15251470</v>
      </c>
      <c r="C656" s="4" t="s">
        <v>5</v>
      </c>
      <c r="D656" s="5" t="s">
        <v>1332</v>
      </c>
      <c r="E656" s="4" t="str">
        <f>VLOOKUP(A656,'[1]2026 Subscription Journals'!$A:$R,18,FALSE)</f>
        <v>Dermatology</v>
      </c>
      <c r="F656" s="8" t="str">
        <f>VLOOKUP(A656,'[1]2026 Subscription Journals'!$A:$Q,16,FALSE)</f>
        <v>https://onlinelibrary.wiley.com/journal/15251470</v>
      </c>
    </row>
    <row r="657" spans="1:6" x14ac:dyDescent="0.2">
      <c r="A657" s="4" t="s">
        <v>1387</v>
      </c>
      <c r="B657" s="4">
        <v>10990496</v>
      </c>
      <c r="C657" s="4" t="s">
        <v>5</v>
      </c>
      <c r="D657" s="5" t="s">
        <v>1388</v>
      </c>
      <c r="E657" s="4" t="str">
        <f>VLOOKUP(A657,'[1]2026 Subscription Journals'!$A:$R,18,FALSE)</f>
        <v>Respiratory Medicine</v>
      </c>
      <c r="F657" s="8" t="str">
        <f>VLOOKUP(A657,'[1]2026 Subscription Journals'!$A:$Q,16,FALSE)</f>
        <v>https://onlinelibrary.wiley.com/journal/10990496</v>
      </c>
    </row>
    <row r="658" spans="1:6" x14ac:dyDescent="0.2">
      <c r="A658" s="4" t="s">
        <v>1344</v>
      </c>
      <c r="B658" s="4">
        <v>13993046</v>
      </c>
      <c r="C658" s="4" t="s">
        <v>5</v>
      </c>
      <c r="D658" s="5" t="s">
        <v>1345</v>
      </c>
      <c r="E658" s="4" t="str">
        <f>VLOOKUP(A658,'[1]2026 Subscription Journals'!$A:$R,18,FALSE)</f>
        <v>Transplantation</v>
      </c>
      <c r="F658" s="8" t="str">
        <f>VLOOKUP(A658,'[1]2026 Subscription Journals'!$A:$Q,16,FALSE)</f>
        <v>https://onlinelibrary.wiley.com/journal/13993046</v>
      </c>
    </row>
    <row r="659" spans="1:6" x14ac:dyDescent="0.2">
      <c r="A659" s="4" t="s">
        <v>1337</v>
      </c>
      <c r="B659" s="4" t="s">
        <v>1338</v>
      </c>
      <c r="C659" s="4" t="s">
        <v>5</v>
      </c>
      <c r="D659" s="5" t="s">
        <v>1339</v>
      </c>
      <c r="E659" s="4" t="str">
        <f>VLOOKUP(A659,'[1]2026 Subscription Journals'!$A:$R,18,FALSE)</f>
        <v>Pediatrics</v>
      </c>
      <c r="F659" s="8" t="str">
        <f>VLOOKUP(A659,'[1]2026 Subscription Journals'!$A:$Q,16,FALSE)</f>
        <v>https://onlinelibrary.wiley.com/journal/1442200X</v>
      </c>
    </row>
    <row r="660" spans="1:6" x14ac:dyDescent="0.2">
      <c r="A660" s="4" t="s">
        <v>1340</v>
      </c>
      <c r="B660" s="4">
        <v>24758817</v>
      </c>
      <c r="C660" s="4" t="s">
        <v>5</v>
      </c>
      <c r="D660" s="5" t="s">
        <v>1341</v>
      </c>
      <c r="E660" s="4" t="str">
        <f>VLOOKUP(A660,'[1]2026 Subscription Journals'!$A:$R,18,FALSE)</f>
        <v>Biomolecules (DNA, RNA, Peptides, etc.)</v>
      </c>
      <c r="F660" s="8" t="str">
        <f>VLOOKUP(A660,'[1]2026 Subscription Journals'!$A:$Q,16,FALSE)</f>
        <v>https://onlinelibrary.wiley.com/journal/24758817</v>
      </c>
    </row>
    <row r="661" spans="1:6" x14ac:dyDescent="0.2">
      <c r="A661" s="4" t="s">
        <v>1391</v>
      </c>
      <c r="B661" s="4">
        <v>16000757</v>
      </c>
      <c r="C661" s="4" t="s">
        <v>5</v>
      </c>
      <c r="D661" s="5" t="s">
        <v>1392</v>
      </c>
      <c r="E661" s="4" t="str">
        <f>VLOOKUP(A661,'[1]2026 Subscription Journals'!$A:$R,18,FALSE)</f>
        <v>Periodontology</v>
      </c>
      <c r="F661" s="8" t="str">
        <f>VLOOKUP(A661,'[1]2026 Subscription Journals'!$A:$Q,16,FALSE)</f>
        <v>https://onlinelibrary.wiley.com/journal/16000757</v>
      </c>
    </row>
    <row r="662" spans="1:6" x14ac:dyDescent="0.2">
      <c r="A662" s="4" t="s">
        <v>1342</v>
      </c>
      <c r="B662" s="4">
        <v>17446570</v>
      </c>
      <c r="C662" s="4" t="s">
        <v>5</v>
      </c>
      <c r="D662" s="5" t="s">
        <v>1343</v>
      </c>
      <c r="E662" s="4" t="str">
        <f>VLOOKUP(A662,'[1]2026 Subscription Journals'!$A:$R,18,FALSE)</f>
        <v>Organizational &amp; Industrial Psychology</v>
      </c>
      <c r="F662" s="8" t="str">
        <f>VLOOKUP(A662,'[1]2026 Subscription Journals'!$A:$Q,16,FALSE)</f>
        <v>https://onlinelibrary.wiley.com/journal/17446570</v>
      </c>
    </row>
    <row r="663" spans="1:6" x14ac:dyDescent="0.2">
      <c r="A663" s="4" t="s">
        <v>1414</v>
      </c>
      <c r="B663" s="4">
        <v>19312393</v>
      </c>
      <c r="C663" s="4" t="s">
        <v>5</v>
      </c>
      <c r="D663" s="5" t="s">
        <v>1415</v>
      </c>
      <c r="E663" s="4" t="str">
        <f>VLOOKUP(A663,'[1]2026 Subscription Journals'!$A:$R,18,FALSE)</f>
        <v>Population &amp; Demography</v>
      </c>
      <c r="F663" s="8" t="str">
        <f>VLOOKUP(A663,'[1]2026 Subscription Journals'!$A:$Q,16,FALSE)</f>
        <v>https://onlinelibrary.wiley.com/journal/19312393</v>
      </c>
    </row>
    <row r="664" spans="1:6" x14ac:dyDescent="0.2">
      <c r="A664" s="4" t="s">
        <v>1406</v>
      </c>
      <c r="B664" s="4">
        <v>15264998</v>
      </c>
      <c r="C664" s="4" t="s">
        <v>5</v>
      </c>
      <c r="D664" s="5" t="s">
        <v>1407</v>
      </c>
      <c r="E664" s="4" t="str">
        <f>VLOOKUP(A664,'[1]2026 Subscription Journals'!$A:$R,18,FALSE)</f>
        <v>Pests, Diseases &amp; Weeds</v>
      </c>
      <c r="F664" s="8" t="str">
        <f>VLOOKUP(A664,'[1]2026 Subscription Journals'!$A:$Q,16,FALSE)</f>
        <v>https://scijournals.onlinelibrary.wiley.com/journal/15264998</v>
      </c>
    </row>
    <row r="665" spans="1:6" x14ac:dyDescent="0.2">
      <c r="A665" s="4" t="s">
        <v>1416</v>
      </c>
      <c r="B665" s="4">
        <v>15391612</v>
      </c>
      <c r="C665" s="4" t="s">
        <v>5</v>
      </c>
      <c r="D665" s="5" t="s">
        <v>1417</v>
      </c>
      <c r="E665" s="4" t="str">
        <f>VLOOKUP(A665,'[1]2026 Subscription Journals'!$A:$R,18,FALSE)</f>
        <v>Clinical Trials</v>
      </c>
      <c r="F665" s="8" t="str">
        <f>VLOOKUP(A665,'[1]2026 Subscription Journals'!$A:$Q,16,FALSE)</f>
        <v>https://onlinelibrary.wiley.com/journal/15391612</v>
      </c>
    </row>
    <row r="666" spans="1:6" x14ac:dyDescent="0.2">
      <c r="A666" s="4" t="s">
        <v>1333</v>
      </c>
      <c r="B666" s="4">
        <v>10991557</v>
      </c>
      <c r="C666" s="4" t="s">
        <v>5</v>
      </c>
      <c r="D666" s="5" t="s">
        <v>1334</v>
      </c>
      <c r="E666" s="4" t="str">
        <f>VLOOKUP(A666,'[1]2026 Subscription Journals'!$A:$R,18,FALSE)</f>
        <v>Pharmacology &amp; Pharmaceutical Medicine</v>
      </c>
      <c r="F666" s="8" t="str">
        <f>VLOOKUP(A666,'[1]2026 Subscription Journals'!$A:$Q,16,FALSE)</f>
        <v>https://onlinelibrary.wiley.com/journal/10991557</v>
      </c>
    </row>
    <row r="667" spans="1:6" x14ac:dyDescent="0.2">
      <c r="A667" s="4" t="s">
        <v>1346</v>
      </c>
      <c r="B667" s="4">
        <v>18759114</v>
      </c>
      <c r="C667" s="4" t="s">
        <v>5</v>
      </c>
      <c r="D667" s="5" t="s">
        <v>1347</v>
      </c>
      <c r="E667" s="4" t="str">
        <f>VLOOKUP(A667,'[1]2026 Subscription Journals'!$A:$R,18,FALSE)</f>
        <v>Pharmacology &amp; Pharmaceutical Medicine</v>
      </c>
      <c r="F667" s="8" t="str">
        <f>VLOOKUP(A667,'[1]2026 Subscription Journals'!$A:$Q,16,FALSE)</f>
        <v>https://accpjournals.onlinelibrary.wiley.com/journal/18759114</v>
      </c>
    </row>
    <row r="668" spans="1:6" x14ac:dyDescent="0.2">
      <c r="A668" s="4" t="s">
        <v>1352</v>
      </c>
      <c r="B668" s="4">
        <v>19331592</v>
      </c>
      <c r="C668" s="4" t="s">
        <v>5</v>
      </c>
      <c r="D668" s="5" t="s">
        <v>1353</v>
      </c>
      <c r="E668" s="4" t="str">
        <f>VLOOKUP(A668,'[1]2026 Subscription Journals'!$A:$R,18,FALSE)</f>
        <v>Phenomenology</v>
      </c>
      <c r="F668" s="8" t="str">
        <f>VLOOKUP(A668,'[1]2026 Subscription Journals'!$A:$Q,16,FALSE)</f>
        <v>https://onlinelibrary.wiley.com/journal/19331592</v>
      </c>
    </row>
    <row r="669" spans="1:6" x14ac:dyDescent="0.2">
      <c r="A669" s="4" t="s">
        <v>1350</v>
      </c>
      <c r="B669" s="4">
        <v>17511097</v>
      </c>
      <c r="C669" s="4" t="s">
        <v>5</v>
      </c>
      <c r="D669" s="5" t="s">
        <v>1351</v>
      </c>
      <c r="E669" s="4" t="str">
        <f>VLOOKUP(A669,'[1]2026 Subscription Journals'!$A:$R,18,FALSE)</f>
        <v>Cell &amp; Molecular Biology</v>
      </c>
      <c r="F669" s="8" t="str">
        <f>VLOOKUP(A669,'[1]2026 Subscription Journals'!$A:$Q,16,FALSE)</f>
        <v>https://onlinelibrary.wiley.com/journal/17511097</v>
      </c>
    </row>
    <row r="670" spans="1:6" x14ac:dyDescent="0.2">
      <c r="A670" s="4" t="s">
        <v>1393</v>
      </c>
      <c r="B670" s="4">
        <v>14401835</v>
      </c>
      <c r="C670" s="4" t="s">
        <v>5</v>
      </c>
      <c r="D670" s="5" t="s">
        <v>1394</v>
      </c>
      <c r="E670" s="4" t="str">
        <f>VLOOKUP(A670,'[1]2026 Subscription Journals'!$A:$R,18,FALSE)</f>
        <v>Phycology</v>
      </c>
      <c r="F670" s="8" t="str">
        <f>VLOOKUP(A670,'[1]2026 Subscription Journals'!$A:$Q,16,FALSE)</f>
        <v>https://onlinelibrary.wiley.com/journal/14401835</v>
      </c>
    </row>
    <row r="671" spans="1:6" x14ac:dyDescent="0.2">
      <c r="A671" s="4">
        <v>2231</v>
      </c>
      <c r="B671" s="4">
        <v>18626319</v>
      </c>
      <c r="C671" s="4" t="s">
        <v>5</v>
      </c>
      <c r="D671" s="5" t="s">
        <v>98</v>
      </c>
      <c r="E671" s="4" t="str">
        <f>VLOOKUP(A671,'[1]2026 Subscription Journals'!$A:$R,18,FALSE)</f>
        <v>Solid State Physics</v>
      </c>
      <c r="F671" s="8" t="str">
        <f>VLOOKUP(A671,'[1]2026 Subscription Journals'!$A:$Q,16,FALSE)</f>
        <v>https://onlinelibrary.wiley.com/journal/18626319</v>
      </c>
    </row>
    <row r="672" spans="1:6" x14ac:dyDescent="0.2">
      <c r="A672" s="4">
        <v>2232</v>
      </c>
      <c r="B672" s="4">
        <v>15213951</v>
      </c>
      <c r="C672" s="4" t="s">
        <v>5</v>
      </c>
      <c r="D672" s="5" t="s">
        <v>99</v>
      </c>
      <c r="E672" s="4" t="str">
        <f>VLOOKUP(A672,'[1]2026 Subscription Journals'!$A:$R,18,FALSE)</f>
        <v>Solid State Physics</v>
      </c>
      <c r="F672" s="8" t="str">
        <f>VLOOKUP(A672,'[1]2026 Subscription Journals'!$A:$Q,16,FALSE)</f>
        <v>https://onlinelibrary.wiley.com/journal/15213951</v>
      </c>
    </row>
    <row r="673" spans="1:6" x14ac:dyDescent="0.2">
      <c r="A673" s="4">
        <v>2139</v>
      </c>
      <c r="B673" s="4">
        <v>18626270</v>
      </c>
      <c r="C673" s="4" t="s">
        <v>5</v>
      </c>
      <c r="D673" s="5" t="s">
        <v>89</v>
      </c>
      <c r="E673" s="4" t="str">
        <f>VLOOKUP(A673,'[1]2026 Subscription Journals'!$A:$R,18,FALSE)</f>
        <v>Solid State Physics</v>
      </c>
      <c r="F673" s="8" t="str">
        <f>VLOOKUP(A673,'[1]2026 Subscription Journals'!$A:$Q,16,FALSE)</f>
        <v>https://onlinelibrary.wiley.com/journal/18626270</v>
      </c>
    </row>
    <row r="674" spans="1:6" x14ac:dyDescent="0.2">
      <c r="A674" s="4" t="s">
        <v>1385</v>
      </c>
      <c r="B674" s="4">
        <v>13993054</v>
      </c>
      <c r="C674" s="4" t="s">
        <v>5</v>
      </c>
      <c r="D674" s="5" t="s">
        <v>1386</v>
      </c>
      <c r="E674" s="4" t="str">
        <f>VLOOKUP(A674,'[1]2026 Subscription Journals'!$A:$R,18,FALSE)</f>
        <v>Plant Science</v>
      </c>
      <c r="F674" s="8" t="str">
        <f>VLOOKUP(A674,'[1]2026 Subscription Journals'!$A:$Q,16,FALSE)</f>
        <v>https://onlinelibrary.wiley.com/journal/13993054</v>
      </c>
    </row>
    <row r="675" spans="1:6" x14ac:dyDescent="0.2">
      <c r="A675" s="4" t="s">
        <v>1348</v>
      </c>
      <c r="B675" s="4">
        <v>13653032</v>
      </c>
      <c r="C675" s="4" t="s">
        <v>5</v>
      </c>
      <c r="D675" s="5" t="s">
        <v>1349</v>
      </c>
      <c r="E675" s="4" t="str">
        <f>VLOOKUP(A675,'[1]2026 Subscription Journals'!$A:$R,18,FALSE)</f>
        <v>Entomology</v>
      </c>
      <c r="F675" s="8" t="str">
        <f>VLOOKUP(A675,'[1]2026 Subscription Journals'!$A:$Q,16,FALSE)</f>
        <v>https://resjournals.onlinelibrary.wiley.com/journal/13653032</v>
      </c>
    </row>
    <row r="676" spans="1:6" x14ac:dyDescent="0.2">
      <c r="A676" s="4" t="s">
        <v>1395</v>
      </c>
      <c r="B676" s="4">
        <v>14712865</v>
      </c>
      <c r="C676" s="4" t="s">
        <v>5</v>
      </c>
      <c r="D676" s="5" t="s">
        <v>1396</v>
      </c>
      <c r="E676" s="4" t="str">
        <f>VLOOKUP(A676,'[1]2026 Subscription Journals'!$A:$R,18,FALSE)</f>
        <v>Physiotherapy</v>
      </c>
      <c r="F676" s="8" t="str">
        <f>VLOOKUP(A676,'[1]2026 Subscription Journals'!$A:$Q,16,FALSE)</f>
        <v>https://onlinelibrary.wiley.com/journal/14712865</v>
      </c>
    </row>
    <row r="677" spans="1:6" x14ac:dyDescent="0.2">
      <c r="A677" s="4" t="s">
        <v>1317</v>
      </c>
      <c r="B677" s="4">
        <v>10991565</v>
      </c>
      <c r="C677" s="4" t="s">
        <v>5</v>
      </c>
      <c r="D677" s="5" t="s">
        <v>1318</v>
      </c>
      <c r="E677" s="4" t="str">
        <f>VLOOKUP(A677,'[1]2026 Subscription Journals'!$A:$R,18,FALSE)</f>
        <v>Analytical Chemistry</v>
      </c>
      <c r="F677" s="8" t="str">
        <f>VLOOKUP(A677,'[1]2026 Subscription Journals'!$A:$Q,16,FALSE)</f>
        <v>https://analyticalsciencejournals.onlinelibrary.wiley.com/journal/10991565</v>
      </c>
    </row>
    <row r="678" spans="1:6" x14ac:dyDescent="0.2">
      <c r="A678" s="4" t="s">
        <v>1422</v>
      </c>
      <c r="B678" s="4">
        <v>10991573</v>
      </c>
      <c r="C678" s="4" t="s">
        <v>5</v>
      </c>
      <c r="D678" s="5" t="s">
        <v>1423</v>
      </c>
      <c r="E678" s="4" t="str">
        <f>VLOOKUP(A678,'[1]2026 Subscription Journals'!$A:$R,18,FALSE)</f>
        <v>Pharmacology &amp; Pharmaceutical Medicine</v>
      </c>
      <c r="F678" s="8" t="str">
        <f>VLOOKUP(A678,'[1]2026 Subscription Journals'!$A:$Q,16,FALSE)</f>
        <v>https://onlinelibrary.wiley.com/journal/10991573</v>
      </c>
    </row>
    <row r="679" spans="1:6" x14ac:dyDescent="0.2">
      <c r="A679" s="4" t="s">
        <v>1321</v>
      </c>
      <c r="B679" s="4" t="s">
        <v>1322</v>
      </c>
      <c r="C679" s="4" t="s">
        <v>5</v>
      </c>
      <c r="D679" s="5" t="s">
        <v>1323</v>
      </c>
      <c r="E679" s="4" t="str">
        <f>VLOOKUP(A679,'[1]2026 Subscription Journals'!$A:$R,18,FALSE)</f>
        <v>Cell Biology</v>
      </c>
      <c r="F679" s="8" t="str">
        <f>VLOOKUP(A679,'[1]2026 Subscription Journals'!$A:$Q,16,FALSE)</f>
        <v>https://onlinelibrary.wiley.com/journal/1755148X</v>
      </c>
    </row>
    <row r="680" spans="1:6" x14ac:dyDescent="0.2">
      <c r="A680" s="4" t="s">
        <v>1365</v>
      </c>
      <c r="B680" s="4">
        <v>14388677</v>
      </c>
      <c r="C680" s="4" t="s">
        <v>5</v>
      </c>
      <c r="D680" s="5" t="s">
        <v>1366</v>
      </c>
      <c r="E680" s="4" t="str">
        <f>VLOOKUP(A680,'[1]2026 Subscription Journals'!$A:$R,18,FALSE)</f>
        <v>Plant Science</v>
      </c>
      <c r="F680" s="8" t="str">
        <f>VLOOKUP(A680,'[1]2026 Subscription Journals'!$A:$Q,16,FALSE)</f>
        <v>https://onlinelibrary.wiley.com/journal/14388677</v>
      </c>
    </row>
    <row r="681" spans="1:6" x14ac:dyDescent="0.2">
      <c r="A681" s="4" t="s">
        <v>1313</v>
      </c>
      <c r="B681" s="4">
        <v>14390523</v>
      </c>
      <c r="C681" s="4" t="s">
        <v>5</v>
      </c>
      <c r="D681" s="5" t="s">
        <v>1314</v>
      </c>
      <c r="E681" s="4" t="str">
        <f>VLOOKUP(A681,'[1]2026 Subscription Journals'!$A:$R,18,FALSE)</f>
        <v>Plant Development</v>
      </c>
      <c r="F681" s="8" t="str">
        <f>VLOOKUP(A681,'[1]2026 Subscription Journals'!$A:$Q,16,FALSE)</f>
        <v>https://onlinelibrary.wiley.com/journal/14390523</v>
      </c>
    </row>
    <row r="682" spans="1:6" x14ac:dyDescent="0.2">
      <c r="A682" s="4" t="s">
        <v>1381</v>
      </c>
      <c r="B682" s="4">
        <v>13653059</v>
      </c>
      <c r="C682" s="4" t="s">
        <v>5</v>
      </c>
      <c r="D682" s="5" t="s">
        <v>1382</v>
      </c>
      <c r="E682" s="4" t="str">
        <f>VLOOKUP(A682,'[1]2026 Subscription Journals'!$A:$R,18,FALSE)</f>
        <v>Plant Science</v>
      </c>
      <c r="F682" s="8" t="str">
        <f>VLOOKUP(A682,'[1]2026 Subscription Journals'!$A:$Q,16,FALSE)</f>
        <v>https://bsppjournals.onlinelibrary.wiley.com/journal/13653059</v>
      </c>
    </row>
    <row r="683" spans="1:6" x14ac:dyDescent="0.2">
      <c r="A683" s="4" t="s">
        <v>1319</v>
      </c>
      <c r="B683" s="4">
        <v>13653040</v>
      </c>
      <c r="C683" s="4" t="s">
        <v>5</v>
      </c>
      <c r="D683" s="5" t="s">
        <v>1320</v>
      </c>
      <c r="E683" s="4" t="str">
        <f>VLOOKUP(A683,'[1]2026 Subscription Journals'!$A:$R,18,FALSE)</f>
        <v>Plant Science</v>
      </c>
      <c r="F683" s="8" t="str">
        <f>VLOOKUP(A683,'[1]2026 Subscription Journals'!$A:$Q,16,FALSE)</f>
        <v>https://onlinelibrary.wiley.com/journal/13653040</v>
      </c>
    </row>
    <row r="684" spans="1:6" x14ac:dyDescent="0.2">
      <c r="A684" s="4">
        <v>2410</v>
      </c>
      <c r="B684" s="4">
        <v>16128869</v>
      </c>
      <c r="C684" s="4" t="s">
        <v>5</v>
      </c>
      <c r="D684" s="5" t="s">
        <v>118</v>
      </c>
      <c r="E684" s="4" t="str">
        <f>VLOOKUP(A684,'[1]2026 Subscription Journals'!$A:$R,18,FALSE)</f>
        <v>Polymer Science &amp; Technology General</v>
      </c>
      <c r="F684" s="8" t="str">
        <f>VLOOKUP(A684,'[1]2026 Subscription Journals'!$A:$Q,16,FALSE)</f>
        <v>https://onlinelibrary.wiley.com/journal/16128869</v>
      </c>
    </row>
    <row r="685" spans="1:6" x14ac:dyDescent="0.2">
      <c r="A685" s="4" t="s">
        <v>1369</v>
      </c>
      <c r="B685" s="4">
        <v>19341563</v>
      </c>
      <c r="C685" s="4" t="s">
        <v>5</v>
      </c>
      <c r="D685" s="5" t="s">
        <v>1370</v>
      </c>
      <c r="E685" s="4" t="str">
        <f>VLOOKUP(A685,'[1]2026 Subscription Journals'!$A:$R,18,FALSE)</f>
        <v>Physical Rehabilitation</v>
      </c>
      <c r="F685" s="8" t="str">
        <f>VLOOKUP(A685,'[1]2026 Subscription Journals'!$A:$Q,16,FALSE)</f>
        <v>https://onlinelibrary.wiley.com/journal/19341563</v>
      </c>
    </row>
    <row r="686" spans="1:6" x14ac:dyDescent="0.2">
      <c r="A686" s="4" t="s">
        <v>1373</v>
      </c>
      <c r="B686" s="4">
        <v>19442866</v>
      </c>
      <c r="C686" s="4" t="s">
        <v>5</v>
      </c>
      <c r="D686" s="5" t="s">
        <v>1374</v>
      </c>
      <c r="E686" s="4" t="str">
        <f>VLOOKUP(A686,'[1]2026 Subscription Journals'!$A:$R,18,FALSE)</f>
        <v>Public Policy &amp; Administration</v>
      </c>
      <c r="F686" s="8" t="str">
        <f>VLOOKUP(A686,'[1]2026 Subscription Journals'!$A:$Q,16,FALSE)</f>
        <v>https://onlinelibrary.wiley.com/journal/19442866</v>
      </c>
    </row>
    <row r="687" spans="1:6" x14ac:dyDescent="0.2">
      <c r="A687" s="4" t="s">
        <v>1410</v>
      </c>
      <c r="B687" s="4">
        <v>15410072</v>
      </c>
      <c r="C687" s="4" t="s">
        <v>5</v>
      </c>
      <c r="D687" s="5" t="s">
        <v>1411</v>
      </c>
      <c r="E687" s="4" t="str">
        <f>VLOOKUP(A687,'[1]2026 Subscription Journals'!$A:$R,18,FALSE)</f>
        <v>Public Policy &amp; Administration</v>
      </c>
      <c r="F687" s="8" t="str">
        <f>VLOOKUP(A687,'[1]2026 Subscription Journals'!$A:$Q,16,FALSE)</f>
        <v>https://onlinelibrary.wiley.com/journal/15410072</v>
      </c>
    </row>
    <row r="688" spans="1:6" x14ac:dyDescent="0.2">
      <c r="A688" s="4" t="s">
        <v>1377</v>
      </c>
      <c r="B688" s="4">
        <v>17471346</v>
      </c>
      <c r="C688" s="4" t="s">
        <v>5</v>
      </c>
      <c r="D688" s="5" t="s">
        <v>1378</v>
      </c>
      <c r="E688" s="4" t="str">
        <f>VLOOKUP(A688,'[1]2026 Subscription Journals'!$A:$R,18,FALSE)</f>
        <v>Public Policy &amp; Administration</v>
      </c>
      <c r="F688" s="8" t="str">
        <f>VLOOKUP(A688,'[1]2026 Subscription Journals'!$A:$Q,16,FALSE)</f>
        <v>https://onlinelibrary.wiley.com/journal/17471346</v>
      </c>
    </row>
    <row r="689" spans="1:6" x14ac:dyDescent="0.2">
      <c r="A689" s="4" t="s">
        <v>1315</v>
      </c>
      <c r="B689" s="4">
        <v>15480569</v>
      </c>
      <c r="C689" s="4" t="s">
        <v>5</v>
      </c>
      <c r="D689" s="5" t="s">
        <v>1316</v>
      </c>
      <c r="E689" s="4" t="str">
        <f>VLOOKUP(A689,'[1]2026 Subscription Journals'!$A:$R,18,FALSE)</f>
        <v>Composites</v>
      </c>
      <c r="F689" s="8" t="str">
        <f>VLOOKUP(A689,'[1]2026 Subscription Journals'!$A:$Q,16,FALSE)</f>
        <v>https://4spepublications.onlinelibrary.wiley.com/journal/15480569</v>
      </c>
    </row>
    <row r="690" spans="1:6" x14ac:dyDescent="0.2">
      <c r="A690" s="4" t="s">
        <v>1728</v>
      </c>
      <c r="B690" s="4">
        <v>15482634</v>
      </c>
      <c r="C690" s="4" t="s">
        <v>1675</v>
      </c>
      <c r="D690" s="5" t="s">
        <v>1729</v>
      </c>
      <c r="E690" s="4" t="str">
        <f>VLOOKUP(A690,'[1]2026 Subscription Journals'!$A:$R,18,FALSE)</f>
        <v>Polymer Science &amp; Technology General</v>
      </c>
      <c r="F690" s="8" t="str">
        <f>VLOOKUP(A690,'[1]2026 Subscription Journals'!$A:$Q,16,FALSE)</f>
        <v>https://onlinelibrary.wiley.com/journal/15482634</v>
      </c>
    </row>
    <row r="691" spans="1:6" x14ac:dyDescent="0.2">
      <c r="A691" s="4" t="s">
        <v>1354</v>
      </c>
      <c r="B691" s="4">
        <v>10970126</v>
      </c>
      <c r="C691" s="4" t="s">
        <v>5</v>
      </c>
      <c r="D691" s="5" t="s">
        <v>1355</v>
      </c>
      <c r="E691" s="4" t="str">
        <f>VLOOKUP(A691,'[1]2026 Subscription Journals'!$A:$R,18,FALSE)</f>
        <v>Polymer Science &amp; Technology General</v>
      </c>
      <c r="F691" s="8" t="str">
        <f>VLOOKUP(A691,'[1]2026 Subscription Journals'!$A:$Q,16,FALSE)</f>
        <v>https://onlinelibrary.wiley.com/journal/10970126</v>
      </c>
    </row>
    <row r="692" spans="1:6" x14ac:dyDescent="0.2">
      <c r="A692" s="4" t="s">
        <v>1309</v>
      </c>
      <c r="B692" s="4">
        <v>10991581</v>
      </c>
      <c r="C692" s="4" t="s">
        <v>5</v>
      </c>
      <c r="D692" s="5" t="s">
        <v>1310</v>
      </c>
      <c r="E692" s="4" t="str">
        <f>VLOOKUP(A692,'[1]2026 Subscription Journals'!$A:$R,18,FALSE)</f>
        <v>Polymer processing</v>
      </c>
      <c r="F692" s="8" t="str">
        <f>VLOOKUP(A692,'[1]2026 Subscription Journals'!$A:$Q,16,FALSE)</f>
        <v>https://onlinelibrary.wiley.com/journal/10991581</v>
      </c>
    </row>
    <row r="693" spans="1:6" x14ac:dyDescent="0.2">
      <c r="A693" s="4" t="s">
        <v>1326</v>
      </c>
      <c r="B693" s="4" t="s">
        <v>1327</v>
      </c>
      <c r="C693" s="4" t="s">
        <v>5</v>
      </c>
      <c r="D693" s="5" t="s">
        <v>1328</v>
      </c>
      <c r="E693" s="4" t="str">
        <f>VLOOKUP(A693,'[1]2026 Subscription Journals'!$A:$R,18,FALSE)</f>
        <v>Popular Culture</v>
      </c>
      <c r="F693" s="8" t="str">
        <f>VLOOKUP(A693,'[1]2026 Subscription Journals'!$A:$Q,16,FALSE)</f>
        <v>https://onlinelibrary.wiley.com/journal/2831865X</v>
      </c>
    </row>
    <row r="694" spans="1:6" x14ac:dyDescent="0.2">
      <c r="A694" s="4" t="s">
        <v>1297</v>
      </c>
      <c r="B694" s="4">
        <v>17284457</v>
      </c>
      <c r="C694" s="4" t="s">
        <v>5</v>
      </c>
      <c r="D694" s="5" t="s">
        <v>1298</v>
      </c>
      <c r="E694" s="4" t="str">
        <f>VLOOKUP(A694,'[1]2026 Subscription Journals'!$A:$R,18,FALSE)</f>
        <v>Population &amp; Demography</v>
      </c>
      <c r="F694" s="8" t="str">
        <f>VLOOKUP(A694,'[1]2026 Subscription Journals'!$A:$Q,16,FALSE)</f>
        <v>https://onlinelibrary.wiley.com/journal/17284457</v>
      </c>
    </row>
    <row r="695" spans="1:6" x14ac:dyDescent="0.2">
      <c r="A695" s="4" t="s">
        <v>1412</v>
      </c>
      <c r="B695" s="4">
        <v>15448452</v>
      </c>
      <c r="C695" s="4" t="s">
        <v>5</v>
      </c>
      <c r="D695" s="5" t="s">
        <v>1413</v>
      </c>
      <c r="E695" s="4" t="str">
        <f>VLOOKUP(A695,'[1]2026 Subscription Journals'!$A:$R,18,FALSE)</f>
        <v>General &amp; Introductory Geography</v>
      </c>
      <c r="F695" s="8" t="str">
        <f>VLOOKUP(A695,'[1]2026 Subscription Journals'!$A:$Q,16,FALSE)</f>
        <v>https://onlinelibrary.wiley.com/journal/15448452</v>
      </c>
    </row>
    <row r="696" spans="1:6" x14ac:dyDescent="0.2">
      <c r="A696" s="4" t="s">
        <v>1379</v>
      </c>
      <c r="B696" s="4">
        <v>19442858</v>
      </c>
      <c r="C696" s="4" t="s">
        <v>5</v>
      </c>
      <c r="D696" s="5" t="s">
        <v>1380</v>
      </c>
      <c r="E696" s="4" t="str">
        <f>VLOOKUP(A696,'[1]2026 Subscription Journals'!$A:$R,18,FALSE)</f>
        <v>Public Policy &amp; Administration</v>
      </c>
      <c r="F696" s="8" t="str">
        <f>VLOOKUP(A696,'[1]2026 Subscription Journals'!$A:$Q,16,FALSE)</f>
        <v>https://onlinelibrary.wiley.com/journal/19442858</v>
      </c>
    </row>
    <row r="697" spans="1:6" x14ac:dyDescent="0.2">
      <c r="A697" s="4" t="s">
        <v>1329</v>
      </c>
      <c r="B697" s="4">
        <v>10970223</v>
      </c>
      <c r="C697" s="4" t="s">
        <v>5</v>
      </c>
      <c r="D697" s="5" t="s">
        <v>1330</v>
      </c>
      <c r="E697" s="4" t="str">
        <f>VLOOKUP(A697,'[1]2026 Subscription Journals'!$A:$R,18,FALSE)</f>
        <v>Obstetrics &amp; Gynecology</v>
      </c>
      <c r="F697" s="8" t="str">
        <f>VLOOKUP(A697,'[1]2026 Subscription Journals'!$A:$Q,16,FALSE)</f>
        <v>https://obgyn.onlinelibrary.wiley.com/journal/10970223</v>
      </c>
    </row>
    <row r="698" spans="1:6" x14ac:dyDescent="0.2">
      <c r="A698" s="4">
        <v>2130</v>
      </c>
      <c r="B698" s="4">
        <v>16177061</v>
      </c>
      <c r="C698" s="4" t="s">
        <v>5</v>
      </c>
      <c r="D698" s="5" t="s">
        <v>87</v>
      </c>
      <c r="E698" s="4" t="str">
        <f>VLOOKUP(A698,'[1]2026 Subscription Journals'!$A:$R,18,FALSE)</f>
        <v>General &amp; Introductory Mathematics</v>
      </c>
      <c r="F698" s="8" t="str">
        <f>VLOOKUP(A698,'[1]2026 Subscription Journals'!$A:$Q,16,FALSE)</f>
        <v>https://onlinelibrary.wiley.com/journal/16177061</v>
      </c>
    </row>
    <row r="699" spans="1:6" x14ac:dyDescent="0.2">
      <c r="A699" s="4" t="s">
        <v>1389</v>
      </c>
      <c r="B699" s="4">
        <v>23739231</v>
      </c>
      <c r="C699" s="4" t="s">
        <v>5</v>
      </c>
      <c r="D699" s="5" t="s">
        <v>1390</v>
      </c>
      <c r="E699" s="4" t="str">
        <f>VLOOKUP(A699,'[1]2026 Subscription Journals'!$A:$R,18,FALSE)</f>
        <v>General &amp; Introductory Computer Science</v>
      </c>
      <c r="F699" s="8" t="str">
        <f>VLOOKUP(A699,'[1]2026 Subscription Journals'!$A:$Q,16,FALSE)</f>
        <v>https://onlinelibrary.wiley.com/journal/23739231</v>
      </c>
    </row>
    <row r="700" spans="1:6" x14ac:dyDescent="0.2">
      <c r="A700" s="4" t="s">
        <v>1404</v>
      </c>
      <c r="B700" s="4">
        <v>15475913</v>
      </c>
      <c r="C700" s="4" t="s">
        <v>5</v>
      </c>
      <c r="D700" s="5" t="s">
        <v>1405</v>
      </c>
      <c r="E700" s="4" t="str">
        <f>VLOOKUP(A700,'[1]2026 Subscription Journals'!$A:$R,18,FALSE)</f>
        <v>Process Safety</v>
      </c>
      <c r="F700" s="8" t="str">
        <f>VLOOKUP(A700,'[1]2026 Subscription Journals'!$A:$Q,16,FALSE)</f>
        <v>https://aiche.onlinelibrary.wiley.com/journal/15475913</v>
      </c>
    </row>
    <row r="701" spans="1:6" x14ac:dyDescent="0.2">
      <c r="A701" s="4" t="s">
        <v>1360</v>
      </c>
      <c r="B701" s="4" t="s">
        <v>1361</v>
      </c>
      <c r="C701" s="4" t="s">
        <v>5</v>
      </c>
      <c r="D701" s="5" t="s">
        <v>1362</v>
      </c>
      <c r="E701" s="4" t="str">
        <f>VLOOKUP(A701,'[1]2026 Subscription Journals'!$A:$R,18,FALSE)</f>
        <v>Solar Energy &amp; Photovoltaics</v>
      </c>
      <c r="F701" s="8" t="str">
        <f>VLOOKUP(A701,'[1]2026 Subscription Journals'!$A:$Q,16,FALSE)</f>
        <v>https://onlinelibrary.wiley.com/journal/1099159X</v>
      </c>
    </row>
    <row r="702" spans="1:6" x14ac:dyDescent="0.2">
      <c r="A702" s="4">
        <v>2014</v>
      </c>
      <c r="B702" s="4">
        <v>15214087</v>
      </c>
      <c r="C702" s="4" t="s">
        <v>5</v>
      </c>
      <c r="D702" s="5" t="s">
        <v>66</v>
      </c>
      <c r="E702" s="4" t="str">
        <f>VLOOKUP(A702,'[1]2026 Subscription Journals'!$A:$R,18,FALSE)</f>
        <v>General Chemistry</v>
      </c>
      <c r="F702" s="8" t="str">
        <f>VLOOKUP(A702,'[1]2026 Subscription Journals'!$A:$Q,16,FALSE)</f>
        <v>https://onlinelibrary.wiley.com/journal/15214087</v>
      </c>
    </row>
    <row r="703" spans="1:6" x14ac:dyDescent="0.2">
      <c r="A703" s="4" t="s">
        <v>1397</v>
      </c>
      <c r="B703" s="4" t="s">
        <v>1398</v>
      </c>
      <c r="C703" s="4" t="s">
        <v>5</v>
      </c>
      <c r="D703" s="5" t="s">
        <v>1399</v>
      </c>
      <c r="E703" s="4" t="str">
        <f>VLOOKUP(A703,'[1]2026 Subscription Journals'!$A:$R,18,FALSE)</f>
        <v>Protein Science</v>
      </c>
      <c r="F703" s="8" t="str">
        <f>VLOOKUP(A703,'[1]2026 Subscription Journals'!$A:$Q,16,FALSE)</f>
        <v>https://onlinelibrary.wiley.com/journal/1469896X</v>
      </c>
    </row>
    <row r="704" spans="1:6" x14ac:dyDescent="0.2">
      <c r="A704" s="4" t="s">
        <v>1402</v>
      </c>
      <c r="B704" s="4">
        <v>10970134</v>
      </c>
      <c r="C704" s="4" t="s">
        <v>5</v>
      </c>
      <c r="D704" s="5" t="s">
        <v>1403</v>
      </c>
      <c r="E704" s="4" t="str">
        <f>VLOOKUP(A704,'[1]2026 Subscription Journals'!$A:$R,18,FALSE)</f>
        <v>Protein Science</v>
      </c>
      <c r="F704" s="8" t="str">
        <f>VLOOKUP(A704,'[1]2026 Subscription Journals'!$A:$Q,16,FALSE)</f>
        <v>https://onlinelibrary.wiley.com/journal/10970134</v>
      </c>
    </row>
    <row r="705" spans="1:6" x14ac:dyDescent="0.2">
      <c r="A705" s="4">
        <v>2120</v>
      </c>
      <c r="B705" s="4">
        <v>16159861</v>
      </c>
      <c r="C705" s="4" t="s">
        <v>5</v>
      </c>
      <c r="D705" s="5" t="s">
        <v>84</v>
      </c>
      <c r="E705" s="4" t="str">
        <f>VLOOKUP(A705,'[1]2026 Subscription Journals'!$A:$R,18,FALSE)</f>
        <v>Cell &amp; Molecular Biology</v>
      </c>
      <c r="F705" s="8" t="str">
        <f>VLOOKUP(A705,'[1]2026 Subscription Journals'!$A:$Q,16,FALSE)</f>
        <v>https://analyticalsciencejournals.onlinelibrary.wiley.com/journal/16159861</v>
      </c>
    </row>
    <row r="706" spans="1:6" x14ac:dyDescent="0.2">
      <c r="A706" s="4">
        <v>2456</v>
      </c>
      <c r="B706" s="4">
        <v>18628354</v>
      </c>
      <c r="C706" s="4" t="s">
        <v>5</v>
      </c>
      <c r="D706" s="5" t="s">
        <v>125</v>
      </c>
      <c r="E706" s="4" t="str">
        <f>VLOOKUP(A706,'[1]2026 Subscription Journals'!$A:$R,18,FALSE)</f>
        <v>Cell &amp; Molecular Biology</v>
      </c>
      <c r="F706" s="8" t="str">
        <f>VLOOKUP(A706,'[1]2026 Subscription Journals'!$A:$Q,16,FALSE)</f>
        <v>https://onlinelibrary.wiley.com/journal/18628354</v>
      </c>
    </row>
    <row r="707" spans="1:6" x14ac:dyDescent="0.2">
      <c r="A707" s="4" t="s">
        <v>1324</v>
      </c>
      <c r="B707" s="4">
        <v>14401819</v>
      </c>
      <c r="C707" s="4" t="s">
        <v>5</v>
      </c>
      <c r="D707" s="5" t="s">
        <v>1325</v>
      </c>
      <c r="E707" s="4" t="str">
        <f>VLOOKUP(A707,'[1]2026 Subscription Journals'!$A:$R,18,FALSE)</f>
        <v>Psychiatry</v>
      </c>
      <c r="F707" s="8" t="str">
        <f>VLOOKUP(A707,'[1]2026 Subscription Journals'!$A:$Q,16,FALSE)</f>
        <v>https://onlinelibrary.wiley.com/journal/14401819</v>
      </c>
    </row>
    <row r="708" spans="1:6" x14ac:dyDescent="0.2">
      <c r="A708" s="4" t="s">
        <v>1418</v>
      </c>
      <c r="B708" s="4">
        <v>14798301</v>
      </c>
      <c r="C708" s="4" t="s">
        <v>5</v>
      </c>
      <c r="D708" s="5" t="s">
        <v>1419</v>
      </c>
      <c r="E708" s="4" t="str">
        <f>VLOOKUP(A708,'[1]2026 Subscription Journals'!$A:$R,18,FALSE)</f>
        <v>Geriatric Medicine</v>
      </c>
      <c r="F708" s="8" t="str">
        <f>VLOOKUP(A708,'[1]2026 Subscription Journals'!$A:$Q,16,FALSE)</f>
        <v>https://onlinelibrary.wiley.com/journal/14798301</v>
      </c>
    </row>
    <row r="709" spans="1:6" x14ac:dyDescent="0.2">
      <c r="A709" s="4" t="s">
        <v>1170</v>
      </c>
      <c r="B709" s="4">
        <v>15206793</v>
      </c>
      <c r="C709" s="4" t="s">
        <v>5</v>
      </c>
      <c r="D709" s="5" t="s">
        <v>1171</v>
      </c>
      <c r="E709" s="4" t="str">
        <f>VLOOKUP(A709,'[1]2026 Subscription Journals'!$A:$R,18,FALSE)</f>
        <v>Introductory Marketing</v>
      </c>
      <c r="F709" s="8" t="str">
        <f>VLOOKUP(A709,'[1]2026 Subscription Journals'!$A:$Q,16,FALSE)</f>
        <v>https://onlinelibrary.wiley.com/journal/15206793</v>
      </c>
    </row>
    <row r="710" spans="1:6" x14ac:dyDescent="0.2">
      <c r="A710" s="4" t="s">
        <v>1307</v>
      </c>
      <c r="B710" s="4">
        <v>20448341</v>
      </c>
      <c r="C710" s="4" t="s">
        <v>5</v>
      </c>
      <c r="D710" s="5" t="s">
        <v>1308</v>
      </c>
      <c r="E710" s="4" t="str">
        <f>VLOOKUP(A710,'[1]2026 Subscription Journals'!$A:$R,18,FALSE)</f>
        <v>Psychotherapy &amp; Counseling</v>
      </c>
      <c r="F710" s="8" t="str">
        <f>VLOOKUP(A710,'[1]2026 Subscription Journals'!$A:$Q,16,FALSE)</f>
        <v>https://bpspsychub.onlinelibrary.wiley.com/journal/20448341</v>
      </c>
    </row>
    <row r="711" spans="1:6" x14ac:dyDescent="0.2">
      <c r="A711" s="4" t="s">
        <v>1363</v>
      </c>
      <c r="B711" s="4">
        <v>15206807</v>
      </c>
      <c r="C711" s="4" t="s">
        <v>5</v>
      </c>
      <c r="D711" s="5" t="s">
        <v>1364</v>
      </c>
      <c r="E711" s="4" t="str">
        <f>VLOOKUP(A711,'[1]2026 Subscription Journals'!$A:$R,18,FALSE)</f>
        <v>Educational &amp; School Psychology</v>
      </c>
      <c r="F711" s="8" t="str">
        <f>VLOOKUP(A711,'[1]2026 Subscription Journals'!$A:$Q,16,FALSE)</f>
        <v>https://onlinelibrary.wiley.com/journal/15206807</v>
      </c>
    </row>
    <row r="712" spans="1:6" x14ac:dyDescent="0.2">
      <c r="A712" s="4" t="s">
        <v>1420</v>
      </c>
      <c r="B712" s="4">
        <v>14698986</v>
      </c>
      <c r="C712" s="4" t="s">
        <v>5</v>
      </c>
      <c r="D712" s="5" t="s">
        <v>1421</v>
      </c>
      <c r="E712" s="4" t="str">
        <f>VLOOKUP(A712,'[1]2026 Subscription Journals'!$A:$R,18,FALSE)</f>
        <v>Brain &amp; Behavior: Physiological Psychology</v>
      </c>
      <c r="F712" s="8" t="str">
        <f>VLOOKUP(A712,'[1]2026 Subscription Journals'!$A:$Q,16,FALSE)</f>
        <v>https://onlinelibrary.wiley.com/journal/14698986</v>
      </c>
    </row>
    <row r="713" spans="1:6" x14ac:dyDescent="0.2">
      <c r="A713" s="4" t="s">
        <v>1730</v>
      </c>
      <c r="B713" s="4">
        <v>15251446</v>
      </c>
      <c r="C713" s="4" t="s">
        <v>1675</v>
      </c>
      <c r="D713" s="5" t="s">
        <v>1731</v>
      </c>
      <c r="E713" s="4" t="str">
        <f>VLOOKUP(A713,'[1]2026 Subscription Journals'!$A:$R,18,FALSE)</f>
        <v>Public Health Nursing &amp; Health Visiting</v>
      </c>
      <c r="F713" s="8" t="str">
        <f>VLOOKUP(A713,'[1]2026 Subscription Journals'!$A:$Q,16,FALSE)</f>
        <v>https://onlinelibrary.wiley.com/journal/15251446</v>
      </c>
    </row>
    <row r="714" spans="1:6" x14ac:dyDescent="0.2">
      <c r="A714" s="4" t="s">
        <v>1429</v>
      </c>
      <c r="B714" s="4">
        <v>10991638</v>
      </c>
      <c r="C714" s="4" t="s">
        <v>5</v>
      </c>
      <c r="D714" s="5" t="s">
        <v>1430</v>
      </c>
      <c r="E714" s="4" t="str">
        <f>VLOOKUP(A714,'[1]2026 Subscription Journals'!$A:$R,18,FALSE)</f>
        <v>Engineering Statistics</v>
      </c>
      <c r="F714" s="8" t="str">
        <f>VLOOKUP(A714,'[1]2026 Subscription Journals'!$A:$Q,16,FALSE)</f>
        <v>https://onlinelibrary.wiley.com/journal/10991638</v>
      </c>
    </row>
    <row r="715" spans="1:6" x14ac:dyDescent="0.2">
      <c r="A715" s="4" t="s">
        <v>1426</v>
      </c>
      <c r="B715" s="4" t="s">
        <v>1427</v>
      </c>
      <c r="C715" s="4" t="s">
        <v>5</v>
      </c>
      <c r="D715" s="5" t="s">
        <v>1428</v>
      </c>
      <c r="E715" s="4" t="str">
        <f>VLOOKUP(A715,'[1]2026 Subscription Journals'!$A:$R,18,FALSE)</f>
        <v>Atmospheric Sciences</v>
      </c>
      <c r="F715" s="8" t="str">
        <f>VLOOKUP(A715,'[1]2026 Subscription Journals'!$A:$Q,16,FALSE)</f>
        <v>https://rmets.onlinelibrary.wiley.com/journal/1477870X</v>
      </c>
    </row>
    <row r="716" spans="1:6" x14ac:dyDescent="0.2">
      <c r="A716" s="4" t="s">
        <v>1434</v>
      </c>
      <c r="B716" s="4">
        <v>14679310</v>
      </c>
      <c r="C716" s="4" t="s">
        <v>5</v>
      </c>
      <c r="D716" s="5" t="s">
        <v>1435</v>
      </c>
      <c r="E716" s="4" t="str">
        <f>VLOOKUP(A716,'[1]2026 Subscription Journals'!$A:$R,18,FALSE)</f>
        <v>General &amp; Introductory Business &amp; Management</v>
      </c>
      <c r="F716" s="8" t="str">
        <f>VLOOKUP(A716,'[1]2026 Subscription Journals'!$A:$Q,16,FALSE)</f>
        <v>https://onlinelibrary.wiley.com/journal/14679310</v>
      </c>
    </row>
    <row r="717" spans="1:6" x14ac:dyDescent="0.2">
      <c r="A717" s="4" t="s">
        <v>1445</v>
      </c>
      <c r="B717" s="4" t="s">
        <v>1446</v>
      </c>
      <c r="C717" s="4" t="s">
        <v>5</v>
      </c>
      <c r="D717" s="5" t="s">
        <v>1447</v>
      </c>
      <c r="E717" s="4" t="str">
        <f>VLOOKUP(A717,'[1]2026 Subscription Journals'!$A:$R,18,FALSE)</f>
        <v>Electromagnetic Theory</v>
      </c>
      <c r="F717" s="8" t="str">
        <f>VLOOKUP(A717,'[1]2026 Subscription Journals'!$A:$Q,16,FALSE)</f>
        <v>https://agupubs.onlinelibrary.wiley.com/journal/1944799X</v>
      </c>
    </row>
    <row r="718" spans="1:6" x14ac:dyDescent="0.2">
      <c r="A718" s="4" t="s">
        <v>1438</v>
      </c>
      <c r="B718" s="4">
        <v>10970231</v>
      </c>
      <c r="C718" s="4" t="s">
        <v>5</v>
      </c>
      <c r="D718" s="5" t="s">
        <v>1439</v>
      </c>
      <c r="E718" s="4" t="str">
        <f>VLOOKUP(A718,'[1]2026 Subscription Journals'!$A:$R,18,FALSE)</f>
        <v>Mass Spectrometry</v>
      </c>
      <c r="F718" s="8" t="str">
        <f>VLOOKUP(A718,'[1]2026 Subscription Journals'!$A:$Q,16,FALSE)</f>
        <v>https://analyticalsciencejournals.onlinelibrary.wiley.com/journal/10970231</v>
      </c>
    </row>
    <row r="719" spans="1:6" x14ac:dyDescent="0.2">
      <c r="A719" s="4" t="s">
        <v>1734</v>
      </c>
      <c r="B719" s="4">
        <v>19362722</v>
      </c>
      <c r="C719" s="4" t="s">
        <v>1675</v>
      </c>
      <c r="D719" s="5" t="s">
        <v>1735</v>
      </c>
      <c r="E719" s="4" t="str">
        <f>VLOOKUP(A719,'[1]2026 Subscription Journals'!$A:$R,18,FALSE)</f>
        <v>Literacy &amp; Reading</v>
      </c>
      <c r="F719" s="8" t="str">
        <f>VLOOKUP(A719,'[1]2026 Subscription Journals'!$A:$Q,16,FALSE)</f>
        <v>https://ila.onlinelibrary.wiley.com/journal/19362722</v>
      </c>
    </row>
    <row r="720" spans="1:6" x14ac:dyDescent="0.2">
      <c r="A720" s="4" t="s">
        <v>1453</v>
      </c>
      <c r="B720" s="4">
        <v>17485991</v>
      </c>
      <c r="C720" s="4" t="s">
        <v>5</v>
      </c>
      <c r="D720" s="5" t="s">
        <v>1454</v>
      </c>
      <c r="E720" s="4" t="str">
        <f>VLOOKUP(A720,'[1]2026 Subscription Journals'!$A:$R,18,FALSE)</f>
        <v>General &amp; Introductory Political Science</v>
      </c>
      <c r="F720" s="8" t="str">
        <f>VLOOKUP(A720,'[1]2026 Subscription Journals'!$A:$Q,16,FALSE)</f>
        <v>https://onlinelibrary.wiley.com/journal/17485991</v>
      </c>
    </row>
    <row r="721" spans="1:6" x14ac:dyDescent="0.2">
      <c r="A721" s="4" t="s">
        <v>47</v>
      </c>
      <c r="B721" s="4">
        <v>15206831</v>
      </c>
      <c r="C721" s="4" t="s">
        <v>1742</v>
      </c>
      <c r="D721" s="5" t="s">
        <v>48</v>
      </c>
      <c r="E721" s="4" t="str">
        <f>VLOOKUP(A721,'[1]2026 Subscription Journals'!$A:$R,18,FALSE)</f>
        <v>Environmental Management, Policy &amp; Planning</v>
      </c>
      <c r="F721" s="8" t="str">
        <f>VLOOKUP(A721,'[1]2026 Subscription Journals'!$A:$Q,16,FALSE)</f>
        <v>https://onlinelibrary.wiley.com/journal/15206831</v>
      </c>
    </row>
    <row r="722" spans="1:6" x14ac:dyDescent="0.2">
      <c r="A722" s="4" t="s">
        <v>1443</v>
      </c>
      <c r="B722" s="4">
        <v>14390531</v>
      </c>
      <c r="C722" s="4" t="s">
        <v>5</v>
      </c>
      <c r="D722" s="5" t="s">
        <v>1444</v>
      </c>
      <c r="E722" s="4" t="str">
        <f>VLOOKUP(A722,'[1]2026 Subscription Journals'!$A:$R,18,FALSE)</f>
        <v>General &amp; Introductory Veterinary Medicine</v>
      </c>
      <c r="F722" s="8" t="str">
        <f>VLOOKUP(A722,'[1]2026 Subscription Journals'!$A:$Q,16,FALSE)</f>
        <v>https://onlinelibrary.wiley.com/journal/14390531</v>
      </c>
    </row>
    <row r="723" spans="1:6" x14ac:dyDescent="0.2">
      <c r="A723" s="4" t="s">
        <v>1261</v>
      </c>
      <c r="B723" s="4" t="s">
        <v>1262</v>
      </c>
      <c r="C723" s="4" t="s">
        <v>5</v>
      </c>
      <c r="D723" s="5" t="s">
        <v>1263</v>
      </c>
      <c r="E723" s="4" t="str">
        <f>VLOOKUP(A723,'[1]2026 Subscription Journals'!$A:$R,18,FALSE)</f>
        <v>Nursing General</v>
      </c>
      <c r="F723" s="8" t="str">
        <f>VLOOKUP(A723,'[1]2026 Subscription Journals'!$A:$Q,16,FALSE)</f>
        <v>https://onlinelibrary.wiley.com/journal/1098240X</v>
      </c>
    </row>
    <row r="724" spans="1:6" x14ac:dyDescent="0.2">
      <c r="A724" s="4" t="s">
        <v>1459</v>
      </c>
      <c r="B724" s="4">
        <v>17513928</v>
      </c>
      <c r="C724" s="4" t="s">
        <v>5</v>
      </c>
      <c r="D724" s="5" t="s">
        <v>1460</v>
      </c>
      <c r="E724" s="4" t="str">
        <f>VLOOKUP(A724,'[1]2026 Subscription Journals'!$A:$R,18,FALSE)</f>
        <v>Economic &amp; Applied Geology</v>
      </c>
      <c r="F724" s="8" t="str">
        <f>VLOOKUP(A724,'[1]2026 Subscription Journals'!$A:$Q,16,FALSE)</f>
        <v>https://onlinelibrary.wiley.com/journal/17513928</v>
      </c>
    </row>
    <row r="725" spans="1:6" x14ac:dyDescent="0.2">
      <c r="A725" s="4" t="s">
        <v>1455</v>
      </c>
      <c r="B725" s="4">
        <v>14401843</v>
      </c>
      <c r="C725" s="4" t="s">
        <v>5</v>
      </c>
      <c r="D725" s="5" t="s">
        <v>1456</v>
      </c>
      <c r="E725" s="4" t="str">
        <f>VLOOKUP(A725,'[1]2026 Subscription Journals'!$A:$R,18,FALSE)</f>
        <v>Respiratory Medicine</v>
      </c>
      <c r="F725" s="8" t="str">
        <f>VLOOKUP(A725,'[1]2026 Subscription Journals'!$A:$Q,16,FALSE)</f>
        <v>https://onlinelibrary.wiley.com/journal/14401843</v>
      </c>
    </row>
    <row r="726" spans="1:6" x14ac:dyDescent="0.2">
      <c r="A726" s="4" t="s">
        <v>1448</v>
      </c>
      <c r="B726" s="4" t="s">
        <v>1449</v>
      </c>
      <c r="C726" s="4" t="s">
        <v>5</v>
      </c>
      <c r="D726" s="5" t="s">
        <v>1450</v>
      </c>
      <c r="E726" s="4" t="str">
        <f>VLOOKUP(A726,'[1]2026 Subscription Journals'!$A:$R,18,FALSE)</f>
        <v>Population &amp; Community Ecology</v>
      </c>
      <c r="F726" s="8" t="str">
        <f>VLOOKUP(A726,'[1]2026 Subscription Journals'!$A:$Q,16,FALSE)</f>
        <v>https://onlinelibrary.wiley.com/journal/1526100X</v>
      </c>
    </row>
    <row r="727" spans="1:6" x14ac:dyDescent="0.2">
      <c r="A727" s="4" t="s">
        <v>1457</v>
      </c>
      <c r="B727" s="4">
        <v>20496613</v>
      </c>
      <c r="C727" s="4" t="s">
        <v>5</v>
      </c>
      <c r="D727" s="5" t="s">
        <v>1458</v>
      </c>
      <c r="E727" s="4" t="str">
        <f>VLOOKUP(A727,'[1]2026 Subscription Journals'!$A:$R,18,FALSE)</f>
        <v>General &amp; Introductory Education</v>
      </c>
      <c r="F727" s="8" t="str">
        <f>VLOOKUP(A727,'[1]2026 Subscription Journals'!$A:$Q,16,FALSE)</f>
        <v>https://bera-journals.onlinelibrary.wiley.com/journal/20496613</v>
      </c>
    </row>
    <row r="728" spans="1:6" x14ac:dyDescent="0.2">
      <c r="A728" s="4" t="s">
        <v>1451</v>
      </c>
      <c r="B728" s="4">
        <v>20500394</v>
      </c>
      <c r="C728" s="4" t="s">
        <v>5</v>
      </c>
      <c r="D728" s="5" t="s">
        <v>1452</v>
      </c>
      <c r="E728" s="4" t="str">
        <f>VLOOKUP(A728,'[1]2026 Subscription Journals'!$A:$R,18,FALSE)</f>
        <v>General &amp; Introductory Law</v>
      </c>
      <c r="F728" s="8" t="str">
        <f>VLOOKUP(A728,'[1]2026 Subscription Journals'!$A:$Q,16,FALSE)</f>
        <v>https://onlinelibrary.wiley.com/journal/20500394</v>
      </c>
    </row>
    <row r="729" spans="1:6" x14ac:dyDescent="0.2">
      <c r="A729" s="4" t="s">
        <v>1473</v>
      </c>
      <c r="B729" s="4">
        <v>14679396</v>
      </c>
      <c r="C729" s="4" t="s">
        <v>5</v>
      </c>
      <c r="D729" s="5" t="s">
        <v>1474</v>
      </c>
      <c r="E729" s="4" t="str">
        <f>VLOOKUP(A729,'[1]2026 Subscription Journals'!$A:$R,18,FALSE)</f>
        <v>International Finance</v>
      </c>
      <c r="F729" s="8" t="str">
        <f>VLOOKUP(A729,'[1]2026 Subscription Journals'!$A:$Q,16,FALSE)</f>
        <v>https://onlinelibrary.wiley.com/journal/14679396</v>
      </c>
    </row>
    <row r="730" spans="1:6" x14ac:dyDescent="0.2">
      <c r="A730" s="4" t="s">
        <v>1475</v>
      </c>
      <c r="B730" s="4">
        <v>15411338</v>
      </c>
      <c r="C730" s="4" t="s">
        <v>5</v>
      </c>
      <c r="D730" s="5" t="s">
        <v>1476</v>
      </c>
      <c r="E730" s="4" t="str">
        <f>VLOOKUP(A730,'[1]2026 Subscription Journals'!$A:$R,18,FALSE)</f>
        <v>Public Policy &amp; Administration</v>
      </c>
      <c r="F730" s="8" t="str">
        <f>VLOOKUP(A730,'[1]2026 Subscription Journals'!$A:$Q,16,FALSE)</f>
        <v>https://onlinelibrary.wiley.com/journal/15411338</v>
      </c>
    </row>
    <row r="731" spans="1:6" x14ac:dyDescent="0.2">
      <c r="A731" s="4" t="s">
        <v>1436</v>
      </c>
      <c r="B731" s="4">
        <v>17535131</v>
      </c>
      <c r="C731" s="4" t="s">
        <v>5</v>
      </c>
      <c r="D731" s="5" t="s">
        <v>1437</v>
      </c>
      <c r="E731" s="4" t="str">
        <f>VLOOKUP(A731,'[1]2026 Subscription Journals'!$A:$R,18,FALSE)</f>
        <v>General Aquaculture, Fisheries &amp; Fish Science</v>
      </c>
      <c r="F731" s="8" t="str">
        <f>VLOOKUP(A731,'[1]2026 Subscription Journals'!$A:$Q,16,FALSE)</f>
        <v>https://onlinelibrary.wiley.com/journal/17535131</v>
      </c>
    </row>
    <row r="732" spans="1:6" x14ac:dyDescent="0.2">
      <c r="A732" s="4" t="s">
        <v>1465</v>
      </c>
      <c r="B732" s="4">
        <v>10991654</v>
      </c>
      <c r="C732" s="4" t="s">
        <v>5</v>
      </c>
      <c r="D732" s="5" t="s">
        <v>1466</v>
      </c>
      <c r="E732" s="4" t="str">
        <f>VLOOKUP(A732,'[1]2026 Subscription Journals'!$A:$R,18,FALSE)</f>
        <v>Infectious Disease</v>
      </c>
      <c r="F732" s="8" t="str">
        <f>VLOOKUP(A732,'[1]2026 Subscription Journals'!$A:$Q,16,FALSE)</f>
        <v>https://onlinelibrary.wiley.com/journal/10991654</v>
      </c>
    </row>
    <row r="733" spans="1:6" x14ac:dyDescent="0.2">
      <c r="A733" s="4" t="s">
        <v>1471</v>
      </c>
      <c r="B733" s="4">
        <v>19449208</v>
      </c>
      <c r="C733" s="4" t="s">
        <v>5</v>
      </c>
      <c r="D733" s="5" t="s">
        <v>1472</v>
      </c>
      <c r="E733" s="4" t="str">
        <f>VLOOKUP(A733,'[1]2026 Subscription Journals'!$A:$R,18,FALSE)</f>
        <v>Environmental Physics</v>
      </c>
      <c r="F733" s="8" t="str">
        <f>VLOOKUP(A733,'[1]2026 Subscription Journals'!$A:$Q,16,FALSE)</f>
        <v>https://agupubs.onlinelibrary.wiley.com/journal/19449208</v>
      </c>
    </row>
    <row r="734" spans="1:6" x14ac:dyDescent="0.2">
      <c r="A734" s="4" t="s">
        <v>1732</v>
      </c>
      <c r="B734" s="4">
        <v>15396924</v>
      </c>
      <c r="C734" s="4" t="s">
        <v>1675</v>
      </c>
      <c r="D734" s="5" t="s">
        <v>1733</v>
      </c>
      <c r="E734" s="4" t="str">
        <f>VLOOKUP(A734,'[1]2026 Subscription Journals'!$A:$R,18,FALSE)</f>
        <v>Mathematical Modeling</v>
      </c>
      <c r="F734" s="8" t="str">
        <f>VLOOKUP(A734,'[1]2026 Subscription Journals'!$A:$Q,16,FALSE)</f>
        <v>https://onlinelibrary.wiley.com/journal/15396924</v>
      </c>
    </row>
    <row r="735" spans="1:6" x14ac:dyDescent="0.2">
      <c r="A735" s="4" t="s">
        <v>1463</v>
      </c>
      <c r="B735" s="4">
        <v>15406296</v>
      </c>
      <c r="C735" s="4" t="s">
        <v>5</v>
      </c>
      <c r="D735" s="5" t="s">
        <v>1464</v>
      </c>
      <c r="E735" s="4" t="str">
        <f>VLOOKUP(A735,'[1]2026 Subscription Journals'!$A:$R,18,FALSE)</f>
        <v>Insurance &amp; Risk Management</v>
      </c>
      <c r="F735" s="8" t="str">
        <f>VLOOKUP(A735,'[1]2026 Subscription Journals'!$A:$Q,16,FALSE)</f>
        <v>https://onlinelibrary.wiley.com/journal/15406296</v>
      </c>
    </row>
    <row r="736" spans="1:6" x14ac:dyDescent="0.2">
      <c r="A736" s="4" t="s">
        <v>1461</v>
      </c>
      <c r="B736" s="4">
        <v>19444079</v>
      </c>
      <c r="C736" s="4" t="s">
        <v>5</v>
      </c>
      <c r="D736" s="5" t="s">
        <v>1462</v>
      </c>
      <c r="E736" s="4" t="str">
        <f>VLOOKUP(A736,'[1]2026 Subscription Journals'!$A:$R,18,FALSE)</f>
        <v>Public Policy &amp; Administration</v>
      </c>
      <c r="F736" s="8" t="str">
        <f>VLOOKUP(A736,'[1]2026 Subscription Journals'!$A:$Q,16,FALSE)</f>
        <v>https://onlinelibrary.wiley.com/journal/19444079</v>
      </c>
    </row>
    <row r="737" spans="1:6" x14ac:dyDescent="0.2">
      <c r="A737" s="4" t="s">
        <v>1477</v>
      </c>
      <c r="B737" s="4">
        <v>15490831</v>
      </c>
      <c r="C737" s="4" t="s">
        <v>5</v>
      </c>
      <c r="D737" s="5" t="s">
        <v>1478</v>
      </c>
      <c r="E737" s="4" t="str">
        <f>VLOOKUP(A737,'[1]2026 Subscription Journals'!$A:$R,18,FALSE)</f>
        <v>General Sociology</v>
      </c>
      <c r="F737" s="8" t="str">
        <f>VLOOKUP(A737,'[1]2026 Subscription Journals'!$A:$Q,16,FALSE)</f>
        <v>https://onlinelibrary.wiley.com/journal/15490831</v>
      </c>
    </row>
    <row r="738" spans="1:6" x14ac:dyDescent="0.2">
      <c r="A738" s="4" t="s">
        <v>1492</v>
      </c>
      <c r="B738" s="4">
        <v>14716712</v>
      </c>
      <c r="C738" s="4" t="s">
        <v>5</v>
      </c>
      <c r="D738" s="5" t="s">
        <v>1493</v>
      </c>
      <c r="E738" s="4" t="str">
        <f>VLOOKUP(A738,'[1]2026 Subscription Journals'!$A:$R,18,FALSE)</f>
        <v>Nursing General</v>
      </c>
      <c r="F738" s="8" t="str">
        <f>VLOOKUP(A738,'[1]2026 Subscription Journals'!$A:$Q,16,FALSE)</f>
        <v>https://onlinelibrary.wiley.com/journal/14716712</v>
      </c>
    </row>
    <row r="739" spans="1:6" x14ac:dyDescent="0.2">
      <c r="A739" s="4" t="s">
        <v>1512</v>
      </c>
      <c r="B739" s="4">
        <v>13653083</v>
      </c>
      <c r="C739" s="4" t="s">
        <v>5</v>
      </c>
      <c r="D739" s="5" t="s">
        <v>1513</v>
      </c>
      <c r="E739" s="4" t="str">
        <f>VLOOKUP(A739,'[1]2026 Subscription Journals'!$A:$R,18,FALSE)</f>
        <v>Immunology</v>
      </c>
      <c r="F739" s="8" t="str">
        <f>VLOOKUP(A739,'[1]2026 Subscription Journals'!$A:$Q,16,FALSE)</f>
        <v>https://onlinelibrary.wiley.com/journal/13653083</v>
      </c>
    </row>
    <row r="740" spans="1:6" x14ac:dyDescent="0.2">
      <c r="A740" s="4" t="s">
        <v>1529</v>
      </c>
      <c r="B740" s="4">
        <v>16000838</v>
      </c>
      <c r="C740" s="4" t="s">
        <v>5</v>
      </c>
      <c r="D740" s="5" t="s">
        <v>1530</v>
      </c>
      <c r="E740" s="4" t="str">
        <f>VLOOKUP(A740,'[1]2026 Subscription Journals'!$A:$R,18,FALSE)</f>
        <v>Sports Medicine</v>
      </c>
      <c r="F740" s="8" t="str">
        <f>VLOOKUP(A740,'[1]2026 Subscription Journals'!$A:$Q,16,FALSE)</f>
        <v>https://onlinelibrary.wiley.com/journal/16000838</v>
      </c>
    </row>
    <row r="741" spans="1:6" x14ac:dyDescent="0.2">
      <c r="A741" s="4" t="s">
        <v>1553</v>
      </c>
      <c r="B741" s="4">
        <v>19498594</v>
      </c>
      <c r="C741" s="4" t="s">
        <v>5</v>
      </c>
      <c r="D741" s="5" t="s">
        <v>1554</v>
      </c>
      <c r="E741" s="4" t="str">
        <f>VLOOKUP(A741,'[1]2026 Subscription Journals'!$A:$R,18,FALSE)</f>
        <v>Science</v>
      </c>
      <c r="F741" s="8" t="str">
        <f>VLOOKUP(A741,'[1]2026 Subscription Journals'!$A:$Q,16,FALSE)</f>
        <v>https://onlinelibrary.wiley.com/journal/19498594</v>
      </c>
    </row>
    <row r="742" spans="1:6" x14ac:dyDescent="0.2">
      <c r="A742" s="4" t="s">
        <v>1489</v>
      </c>
      <c r="B742" s="4" t="s">
        <v>1490</v>
      </c>
      <c r="C742" s="4" t="s">
        <v>5</v>
      </c>
      <c r="D742" s="5" t="s">
        <v>1491</v>
      </c>
      <c r="E742" s="4" t="str">
        <f>VLOOKUP(A742,'[1]2026 Subscription Journals'!$A:$R,18,FALSE)</f>
        <v>Science</v>
      </c>
      <c r="F742" s="8" t="str">
        <f>VLOOKUP(A742,'[1]2026 Subscription Journals'!$A:$Q,16,FALSE)</f>
        <v>https://onlinelibrary.wiley.com/journal/1098237X</v>
      </c>
    </row>
    <row r="743" spans="1:6" x14ac:dyDescent="0.2">
      <c r="A743" s="4" t="s">
        <v>1525</v>
      </c>
      <c r="B743" s="4">
        <v>29933439</v>
      </c>
      <c r="C743" s="4" t="s">
        <v>5</v>
      </c>
      <c r="D743" s="5" t="s">
        <v>1526</v>
      </c>
      <c r="E743" s="4" t="str">
        <f>VLOOKUP(A743,'[1]2026 Subscription Journals'!$A:$R,18,FALSE)</f>
        <v>Art &amp; Applied Arts Special Topics</v>
      </c>
      <c r="F743" s="8" t="str">
        <f>VLOOKUP(A743,'[1]2026 Subscription Journals'!$A:$Q,16,FALSE)</f>
        <v>https://onlinelibrary.wiley.com/journal/29933439</v>
      </c>
    </row>
    <row r="744" spans="1:6" x14ac:dyDescent="0.2">
      <c r="A744" s="4" t="s">
        <v>1547</v>
      </c>
      <c r="B744" s="4">
        <v>24756725</v>
      </c>
      <c r="C744" s="4" t="s">
        <v>5</v>
      </c>
      <c r="D744" s="5" t="s">
        <v>1548</v>
      </c>
      <c r="E744" s="4" t="str">
        <f>VLOOKUP(A744,'[1]2026 Subscription Journals'!$A:$R,18,FALSE)</f>
        <v>Communication Technology</v>
      </c>
      <c r="F744" s="8" t="str">
        <f>VLOOKUP(A744,'[1]2026 Subscription Journals'!$A:$Q,16,FALSE)</f>
        <v>https://onlinelibrary.wiley.com/journal/24756725</v>
      </c>
    </row>
    <row r="745" spans="1:6" x14ac:dyDescent="0.2">
      <c r="A745" s="4" t="s">
        <v>1736</v>
      </c>
      <c r="B745" s="4">
        <v>13653091</v>
      </c>
      <c r="C745" s="4" t="s">
        <v>1675</v>
      </c>
      <c r="D745" s="5" t="s">
        <v>1737</v>
      </c>
      <c r="E745" s="4" t="str">
        <f>VLOOKUP(A745,'[1]2026 Subscription Journals'!$A:$R,18,FALSE)</f>
        <v>Sedimentology &amp; Stratigraphy</v>
      </c>
      <c r="F745" s="8" t="str">
        <f>VLOOKUP(A745,'[1]2026 Subscription Journals'!$A:$Q,16,FALSE)</f>
        <v>https://onlinelibrary.wiley.com/journal/13653091</v>
      </c>
    </row>
    <row r="746" spans="1:6" x14ac:dyDescent="0.2">
      <c r="A746" s="4" t="s">
        <v>1496</v>
      </c>
      <c r="B746" s="4" t="s">
        <v>1497</v>
      </c>
      <c r="C746" s="4" t="s">
        <v>5</v>
      </c>
      <c r="D746" s="5" t="s">
        <v>1498</v>
      </c>
      <c r="E746" s="4" t="str">
        <f>VLOOKUP(A746,'[1]2026 Subscription Journals'!$A:$R,18,FALSE)</f>
        <v>Nephrology</v>
      </c>
      <c r="F746" s="8" t="str">
        <f>VLOOKUP(A746,'[1]2026 Subscription Journals'!$A:$Q,16,FALSE)</f>
        <v>https://onlinelibrary.wiley.com/journal/1525139X</v>
      </c>
    </row>
    <row r="747" spans="1:6" x14ac:dyDescent="0.2">
      <c r="A747" s="4" t="s">
        <v>15</v>
      </c>
      <c r="B747" s="4">
        <v>25731815</v>
      </c>
      <c r="C747" s="4" t="s">
        <v>1742</v>
      </c>
      <c r="D747" s="5" t="s">
        <v>16</v>
      </c>
      <c r="E747" s="4" t="str">
        <f>VLOOKUP(A747,'[1]2026 Subscription Journals'!$A:$R,18,FALSE)</f>
        <v>Chromatography / Separation Techniques</v>
      </c>
      <c r="F747" s="8" t="str">
        <f>VLOOKUP(A747,'[1]2026 Subscription Journals'!$A:$Q,16,FALSE)</f>
        <v>https://analyticalsciencejournals.onlinelibrary.wiley.com/journal/25731815</v>
      </c>
    </row>
    <row r="748" spans="1:6" x14ac:dyDescent="0.2">
      <c r="A748" s="4" t="s">
        <v>1502</v>
      </c>
      <c r="B748" s="4">
        <v>26395355</v>
      </c>
      <c r="C748" s="4" t="s">
        <v>5</v>
      </c>
      <c r="D748" s="5" t="s">
        <v>1503</v>
      </c>
      <c r="E748" s="4" t="str">
        <f>VLOOKUP(A748,'[1]2026 Subscription Journals'!$A:$R,18,FALSE)</f>
        <v>Gender &amp; Politics</v>
      </c>
      <c r="F748" s="8" t="str">
        <f>VLOOKUP(A748,'[1]2026 Subscription Journals'!$A:$Q,16,FALSE)</f>
        <v>https://onlinelibrary.wiley.com/journal/26395355</v>
      </c>
    </row>
    <row r="749" spans="1:6" x14ac:dyDescent="0.2">
      <c r="A749" s="4" t="s">
        <v>1516</v>
      </c>
      <c r="B749" s="4">
        <v>14679493</v>
      </c>
      <c r="C749" s="4" t="s">
        <v>5</v>
      </c>
      <c r="D749" s="5" t="s">
        <v>1517</v>
      </c>
      <c r="E749" s="4" t="str">
        <f>VLOOKUP(A749,'[1]2026 Subscription Journals'!$A:$R,18,FALSE)</f>
        <v>General &amp; Introductory Geography</v>
      </c>
      <c r="F749" s="8" t="str">
        <f>VLOOKUP(A749,'[1]2026 Subscription Journals'!$A:$Q,16,FALSE)</f>
        <v>https://onlinelibrary.wiley.com/journal/14679493</v>
      </c>
    </row>
    <row r="750" spans="1:6" x14ac:dyDescent="0.2">
      <c r="A750" s="4">
        <v>2296</v>
      </c>
      <c r="B750" s="4">
        <v>16136829</v>
      </c>
      <c r="C750" s="4" t="s">
        <v>5</v>
      </c>
      <c r="D750" s="5" t="s">
        <v>117</v>
      </c>
      <c r="E750" s="4" t="str">
        <f>VLOOKUP(A750,'[1]2026 Subscription Journals'!$A:$R,18,FALSE)</f>
        <v>Nanotechnology General</v>
      </c>
      <c r="F750" s="8" t="str">
        <f>VLOOKUP(A750,'[1]2026 Subscription Journals'!$A:$Q,16,FALSE)</f>
        <v>https://onlinelibrary.wiley.com/journal/16136829</v>
      </c>
    </row>
    <row r="751" spans="1:6" x14ac:dyDescent="0.2">
      <c r="A751" s="4" t="s">
        <v>570</v>
      </c>
      <c r="B751" s="4">
        <v>23669608</v>
      </c>
      <c r="C751" s="4" t="s">
        <v>5</v>
      </c>
      <c r="D751" s="5" t="s">
        <v>571</v>
      </c>
      <c r="E751" s="4" t="str">
        <f>VLOOKUP(A751,'[1]2026 Subscription Journals'!$A:$R,18,FALSE)</f>
        <v>General &amp; Introductory Materials Science</v>
      </c>
      <c r="F751" s="8" t="str">
        <f>VLOOKUP(A751,'[1]2026 Subscription Journals'!$A:$Q,16,FALSE)</f>
        <v>https://onlinelibrary.wiley.com/journal/23669608</v>
      </c>
    </row>
    <row r="752" spans="1:6" x14ac:dyDescent="0.2">
      <c r="A752" s="4" t="s">
        <v>1538</v>
      </c>
      <c r="B752" s="4">
        <v>17519004</v>
      </c>
      <c r="C752" s="4" t="s">
        <v>5</v>
      </c>
      <c r="D752" s="5" t="s">
        <v>1539</v>
      </c>
      <c r="E752" s="4" t="str">
        <f>VLOOKUP(A752,'[1]2026 Subscription Journals'!$A:$R,18,FALSE)</f>
        <v>Social Psychology</v>
      </c>
      <c r="F752" s="8" t="str">
        <f>VLOOKUP(A752,'[1]2026 Subscription Journals'!$A:$Q,16,FALSE)</f>
        <v>https://compass.onlinelibrary.wiley.com/journal/17519004</v>
      </c>
    </row>
    <row r="753" spans="1:6" x14ac:dyDescent="0.2">
      <c r="A753" s="4" t="s">
        <v>1510</v>
      </c>
      <c r="B753" s="4">
        <v>17512409</v>
      </c>
      <c r="C753" s="4" t="s">
        <v>5</v>
      </c>
      <c r="D753" s="5" t="s">
        <v>1511</v>
      </c>
      <c r="E753" s="4" t="str">
        <f>VLOOKUP(A753,'[1]2026 Subscription Journals'!$A:$R,18,FALSE)</f>
        <v>Social Psychology</v>
      </c>
      <c r="F753" s="8" t="str">
        <f>VLOOKUP(A753,'[1]2026 Subscription Journals'!$A:$Q,16,FALSE)</f>
        <v>https://spssi.onlinelibrary.wiley.com/journal/17512409</v>
      </c>
    </row>
    <row r="754" spans="1:6" x14ac:dyDescent="0.2">
      <c r="A754" s="4" t="s">
        <v>1543</v>
      </c>
      <c r="B754" s="4">
        <v>14679515</v>
      </c>
      <c r="C754" s="4" t="s">
        <v>5</v>
      </c>
      <c r="D754" s="5" t="s">
        <v>1544</v>
      </c>
      <c r="E754" s="4" t="str">
        <f>VLOOKUP(A754,'[1]2026 Subscription Journals'!$A:$R,18,FALSE)</f>
        <v>General &amp; Introductory Social Policy &amp; Welfare</v>
      </c>
      <c r="F754" s="8" t="str">
        <f>VLOOKUP(A754,'[1]2026 Subscription Journals'!$A:$Q,16,FALSE)</f>
        <v>https://onlinelibrary.wiley.com/journal/14679515</v>
      </c>
    </row>
    <row r="755" spans="1:6" x14ac:dyDescent="0.2">
      <c r="A755" s="4" t="s">
        <v>1536</v>
      </c>
      <c r="B755" s="4">
        <v>14679523</v>
      </c>
      <c r="C755" s="4" t="s">
        <v>5</v>
      </c>
      <c r="D755" s="5" t="s">
        <v>1537</v>
      </c>
      <c r="E755" s="4" t="str">
        <f>VLOOKUP(A755,'[1]2026 Subscription Journals'!$A:$R,18,FALSE)</f>
        <v>General Sociology</v>
      </c>
      <c r="F755" s="8" t="str">
        <f>VLOOKUP(A755,'[1]2026 Subscription Journals'!$A:$Q,16,FALSE)</f>
        <v>https://onlinelibrary.wiley.com/journal/14679523</v>
      </c>
    </row>
    <row r="756" spans="1:6" x14ac:dyDescent="0.2">
      <c r="A756" s="4" t="s">
        <v>1533</v>
      </c>
      <c r="B756" s="4" t="s">
        <v>1534</v>
      </c>
      <c r="C756" s="4" t="s">
        <v>5</v>
      </c>
      <c r="D756" s="5" t="s">
        <v>1535</v>
      </c>
      <c r="E756" s="4" t="str">
        <f>VLOOKUP(A756,'[1]2026 Subscription Journals'!$A:$R,18,FALSE)</f>
        <v>General Sociology</v>
      </c>
      <c r="F756" s="8" t="str">
        <f>VLOOKUP(A756,'[1]2026 Subscription Journals'!$A:$Q,16,FALSE)</f>
        <v>https://onlinelibrary.wiley.com/journal/1475682X</v>
      </c>
    </row>
    <row r="757" spans="1:6" x14ac:dyDescent="0.2">
      <c r="A757" s="4" t="s">
        <v>1531</v>
      </c>
      <c r="B757" s="4">
        <v>17519020</v>
      </c>
      <c r="C757" s="4" t="s">
        <v>5</v>
      </c>
      <c r="D757" s="5" t="s">
        <v>1532</v>
      </c>
      <c r="E757" s="4" t="str">
        <f>VLOOKUP(A757,'[1]2026 Subscription Journals'!$A:$R,18,FALSE)</f>
        <v>General Sociology</v>
      </c>
      <c r="F757" s="8" t="str">
        <f>VLOOKUP(A757,'[1]2026 Subscription Journals'!$A:$Q,16,FALSE)</f>
        <v>https://compass.onlinelibrary.wiley.com/journal/17519020</v>
      </c>
    </row>
    <row r="758" spans="1:6" x14ac:dyDescent="0.2">
      <c r="A758" s="4" t="s">
        <v>1504</v>
      </c>
      <c r="B758" s="4">
        <v>14679566</v>
      </c>
      <c r="C758" s="4" t="s">
        <v>5</v>
      </c>
      <c r="D758" s="5" t="s">
        <v>1505</v>
      </c>
      <c r="E758" s="4" t="str">
        <f>VLOOKUP(A758,'[1]2026 Subscription Journals'!$A:$R,18,FALSE)</f>
        <v>Sociology of Health &amp; Illness</v>
      </c>
      <c r="F758" s="8" t="str">
        <f>VLOOKUP(A758,'[1]2026 Subscription Journals'!$A:$Q,16,FALSE)</f>
        <v>https://onlinelibrary.wiley.com/journal/14679566</v>
      </c>
    </row>
    <row r="759" spans="1:6" x14ac:dyDescent="0.2">
      <c r="A759" s="4" t="s">
        <v>1557</v>
      </c>
      <c r="B759" s="4">
        <v>10991689</v>
      </c>
      <c r="C759" s="4" t="s">
        <v>5</v>
      </c>
      <c r="D759" s="5" t="s">
        <v>1558</v>
      </c>
      <c r="E759" s="4" t="str">
        <f>VLOOKUP(A759,'[1]2026 Subscription Journals'!$A:$R,18,FALSE)</f>
        <v>Programming &amp; Software Development</v>
      </c>
      <c r="F759" s="8" t="str">
        <f>VLOOKUP(A759,'[1]2026 Subscription Journals'!$A:$Q,16,FALSE)</f>
        <v>https://onlinelibrary.wiley.com/journal/10991689</v>
      </c>
    </row>
    <row r="760" spans="1:6" x14ac:dyDescent="0.2">
      <c r="A760" s="4" t="s">
        <v>1540</v>
      </c>
      <c r="B760" s="4" t="s">
        <v>1541</v>
      </c>
      <c r="C760" s="4" t="s">
        <v>5</v>
      </c>
      <c r="D760" s="5" t="s">
        <v>1542</v>
      </c>
      <c r="E760" s="4" t="str">
        <f>VLOOKUP(A760,'[1]2026 Subscription Journals'!$A:$R,18,FALSE)</f>
        <v>Programming &amp; Software Development</v>
      </c>
      <c r="F760" s="8" t="str">
        <f>VLOOKUP(A760,'[1]2026 Subscription Journals'!$A:$Q,16,FALSE)</f>
        <v>https://onlinelibrary.wiley.com/journal/1097024X</v>
      </c>
    </row>
    <row r="761" spans="1:6" x14ac:dyDescent="0.2">
      <c r="A761" s="4" t="s">
        <v>1479</v>
      </c>
      <c r="B761" s="4">
        <v>14350661</v>
      </c>
      <c r="C761" s="4" t="s">
        <v>5</v>
      </c>
      <c r="D761" s="5" t="s">
        <v>1480</v>
      </c>
      <c r="E761" s="4" t="str">
        <f>VLOOKUP(A761,'[1]2026 Subscription Journals'!$A:$R,18,FALSE)</f>
        <v>Soil</v>
      </c>
      <c r="F761" s="8" t="str">
        <f>VLOOKUP(A761,'[1]2026 Subscription Journals'!$A:$Q,16,FALSE)</f>
        <v>https://acsess.onlinelibrary.wiley.com/journal/14350661</v>
      </c>
    </row>
    <row r="762" spans="1:6" x14ac:dyDescent="0.2">
      <c r="A762" s="4" t="s">
        <v>1561</v>
      </c>
      <c r="B762" s="4">
        <v>14752743</v>
      </c>
      <c r="C762" s="4" t="s">
        <v>5</v>
      </c>
      <c r="D762" s="5" t="s">
        <v>1562</v>
      </c>
      <c r="E762" s="4" t="str">
        <f>VLOOKUP(A762,'[1]2026 Subscription Journals'!$A:$R,18,FALSE)</f>
        <v>Soil Science &amp; Geoarchaeology</v>
      </c>
      <c r="F762" s="8" t="str">
        <f>VLOOKUP(A762,'[1]2026 Subscription Journals'!$A:$Q,16,FALSE)</f>
        <v>https://bsssjournals.onlinelibrary.wiley.com/journal/14752743</v>
      </c>
    </row>
    <row r="763" spans="1:6" x14ac:dyDescent="0.2">
      <c r="A763" s="4" t="s">
        <v>574</v>
      </c>
      <c r="B763" s="4" t="s">
        <v>575</v>
      </c>
      <c r="C763" s="4" t="s">
        <v>5</v>
      </c>
      <c r="D763" s="5" t="s">
        <v>576</v>
      </c>
      <c r="E763" s="4" t="str">
        <f>VLOOKUP(A763,'[1]2026 Subscription Journals'!$A:$R,18,FALSE)</f>
        <v>General &amp; Introductory Materials Science</v>
      </c>
      <c r="F763" s="8" t="str">
        <f>VLOOKUP(A763,'[1]2026 Subscription Journals'!$A:$Q,16,FALSE)</f>
        <v>https://onlinelibrary.wiley.com/journal/2367198X</v>
      </c>
    </row>
    <row r="764" spans="1:6" x14ac:dyDescent="0.2">
      <c r="A764" s="4" t="s">
        <v>49</v>
      </c>
      <c r="B764" s="4">
        <v>20546750</v>
      </c>
      <c r="C764" s="4" t="s">
        <v>1742</v>
      </c>
      <c r="D764" s="5" t="s">
        <v>50</v>
      </c>
      <c r="E764" s="4" t="str">
        <f>VLOOKUP(A764,'[1]2026 Subscription Journals'!$A:$R,18,FALSE)</f>
        <v>Radiology &amp; Imaging</v>
      </c>
      <c r="F764" s="8" t="str">
        <f>VLOOKUP(A764,'[1]2026 Subscription Journals'!$A:$Q,16,FALSE)</f>
        <v>https://onlinelibrary.wiley.com/journal/20546750</v>
      </c>
    </row>
    <row r="765" spans="1:6" x14ac:dyDescent="0.2">
      <c r="A765" s="4" t="s">
        <v>1487</v>
      </c>
      <c r="B765" s="4">
        <v>17544505</v>
      </c>
      <c r="C765" s="4" t="s">
        <v>5</v>
      </c>
      <c r="D765" s="5" t="s">
        <v>1488</v>
      </c>
      <c r="E765" s="4" t="str">
        <f>VLOOKUP(A765,'[1]2026 Subscription Journals'!$A:$R,18,FALSE)</f>
        <v>Dentistry Special Topics</v>
      </c>
      <c r="F765" s="8" t="str">
        <f>VLOOKUP(A765,'[1]2026 Subscription Journals'!$A:$Q,16,FALSE)</f>
        <v>https://onlinelibrary.wiley.com/journal/17544505</v>
      </c>
    </row>
    <row r="766" spans="1:6" x14ac:dyDescent="0.2">
      <c r="A766" s="4">
        <v>2041</v>
      </c>
      <c r="B766" s="4" t="s">
        <v>71</v>
      </c>
      <c r="C766" s="4" t="s">
        <v>5</v>
      </c>
      <c r="D766" s="5" t="s">
        <v>72</v>
      </c>
      <c r="E766" s="4" t="str">
        <f>VLOOKUP(A766,'[1]2026 Subscription Journals'!$A:$R,18,FALSE)</f>
        <v>Food Chemistry</v>
      </c>
      <c r="F766" s="8" t="str">
        <f>VLOOKUP(A766,'[1]2026 Subscription Journals'!$A:$Q,16,FALSE)</f>
        <v>https://onlinelibrary.wiley.com/journal/1521379X</v>
      </c>
    </row>
    <row r="767" spans="1:6" x14ac:dyDescent="0.2">
      <c r="A767" s="4" t="s">
        <v>1481</v>
      </c>
      <c r="B767" s="4">
        <v>19321872</v>
      </c>
      <c r="C767" s="4" t="s">
        <v>5</v>
      </c>
      <c r="D767" s="5" t="s">
        <v>1482</v>
      </c>
      <c r="E767" s="4" t="str">
        <f>VLOOKUP(A767,'[1]2026 Subscription Journals'!$A:$R,18,FALSE)</f>
        <v>Data Analysis</v>
      </c>
      <c r="F767" s="8" t="str">
        <f>VLOOKUP(A767,'[1]2026 Subscription Journals'!$A:$Q,16,FALSE)</f>
        <v>https://onlinelibrary.wiley.com/journal/19321872</v>
      </c>
    </row>
    <row r="768" spans="1:6" x14ac:dyDescent="0.2">
      <c r="A768" s="4" t="s">
        <v>1508</v>
      </c>
      <c r="B768" s="4">
        <v>10970258</v>
      </c>
      <c r="C768" s="4" t="s">
        <v>5</v>
      </c>
      <c r="D768" s="5" t="s">
        <v>1509</v>
      </c>
      <c r="E768" s="4" t="str">
        <f>VLOOKUP(A768,'[1]2026 Subscription Journals'!$A:$R,18,FALSE)</f>
        <v>Experimental Design</v>
      </c>
      <c r="F768" s="8" t="str">
        <f>VLOOKUP(A768,'[1]2026 Subscription Journals'!$A:$Q,16,FALSE)</f>
        <v>https://onlinelibrary.wiley.com/journal/10970258</v>
      </c>
    </row>
    <row r="769" spans="1:6" x14ac:dyDescent="0.2">
      <c r="A769" s="4">
        <v>2520</v>
      </c>
      <c r="B769" s="4" t="s">
        <v>1687</v>
      </c>
      <c r="C769" s="4" t="s">
        <v>1675</v>
      </c>
      <c r="D769" s="5" t="s">
        <v>1688</v>
      </c>
      <c r="E769" s="4" t="str">
        <f>VLOOKUP(A769,'[1]2026 Subscription Journals'!$A:$R,18,FALSE)</f>
        <v>General &amp; Introductory Materials Science</v>
      </c>
      <c r="F769" s="8" t="str">
        <f>VLOOKUP(A769,'[1]2026 Subscription Journals'!$A:$Q,16,FALSE)</f>
        <v>https://onlinelibrary.wiley.com/journal/1869344X</v>
      </c>
    </row>
    <row r="770" spans="1:6" x14ac:dyDescent="0.2">
      <c r="A770" s="4" t="s">
        <v>1555</v>
      </c>
      <c r="B770" s="4">
        <v>14751305</v>
      </c>
      <c r="C770" s="4" t="s">
        <v>5</v>
      </c>
      <c r="D770" s="5" t="s">
        <v>1556</v>
      </c>
      <c r="E770" s="4" t="str">
        <f>VLOOKUP(A770,'[1]2026 Subscription Journals'!$A:$R,18,FALSE)</f>
        <v>Materials Characterization</v>
      </c>
      <c r="F770" s="8" t="str">
        <f>VLOOKUP(A770,'[1]2026 Subscription Journals'!$A:$Q,16,FALSE)</f>
        <v>https://onlinelibrary.wiley.com/journal/14751305</v>
      </c>
    </row>
    <row r="771" spans="1:6" x14ac:dyDescent="0.2">
      <c r="A771" s="4" t="s">
        <v>1116</v>
      </c>
      <c r="B771" s="4">
        <v>10991697</v>
      </c>
      <c r="C771" s="4" t="s">
        <v>5</v>
      </c>
      <c r="D771" s="5" t="s">
        <v>1117</v>
      </c>
      <c r="E771" s="4" t="str">
        <f>VLOOKUP(A771,'[1]2026 Subscription Journals'!$A:$R,18,FALSE)</f>
        <v>Institutional &amp; Corporate Finance</v>
      </c>
      <c r="F771" s="8" t="str">
        <f>VLOOKUP(A771,'[1]2026 Subscription Journals'!$A:$Q,16,FALSE)</f>
        <v>https://onlinelibrary.wiley.com/journal/10991697</v>
      </c>
    </row>
    <row r="772" spans="1:6" x14ac:dyDescent="0.2">
      <c r="A772" s="4" t="s">
        <v>1499</v>
      </c>
      <c r="B772" s="4" t="s">
        <v>1500</v>
      </c>
      <c r="C772" s="4" t="s">
        <v>5</v>
      </c>
      <c r="D772" s="5" t="s">
        <v>1501</v>
      </c>
      <c r="E772" s="4" t="str">
        <f>VLOOKUP(A772,'[1]2026 Subscription Journals'!$A:$R,18,FALSE)</f>
        <v>Small Business &amp; Entrepreneurship</v>
      </c>
      <c r="F772" s="8" t="str">
        <f>VLOOKUP(A772,'[1]2026 Subscription Journals'!$A:$Q,16,FALSE)</f>
        <v>https://onlinelibrary.wiley.com/journal/1932443X</v>
      </c>
    </row>
    <row r="773" spans="1:6" x14ac:dyDescent="0.2">
      <c r="A773" s="4" t="s">
        <v>1523</v>
      </c>
      <c r="B773" s="4">
        <v>10970266</v>
      </c>
      <c r="C773" s="4" t="s">
        <v>5</v>
      </c>
      <c r="D773" s="5" t="s">
        <v>1524</v>
      </c>
      <c r="E773" s="4" t="str">
        <f>VLOOKUP(A773,'[1]2026 Subscription Journals'!$A:$R,18,FALSE)</f>
        <v>Strategic Management</v>
      </c>
      <c r="F773" s="8" t="str">
        <f>VLOOKUP(A773,'[1]2026 Subscription Journals'!$A:$Q,16,FALSE)</f>
        <v>https://onlinelibrary.wiley.com/journal/10970266</v>
      </c>
    </row>
    <row r="774" spans="1:6" x14ac:dyDescent="0.2">
      <c r="A774" s="4" t="s">
        <v>1521</v>
      </c>
      <c r="B774" s="4">
        <v>15322998</v>
      </c>
      <c r="C774" s="4" t="s">
        <v>5</v>
      </c>
      <c r="D774" s="5" t="s">
        <v>1522</v>
      </c>
      <c r="E774" s="4" t="str">
        <f>VLOOKUP(A774,'[1]2026 Subscription Journals'!$A:$R,18,FALSE)</f>
        <v>Psychology General</v>
      </c>
      <c r="F774" s="8" t="str">
        <f>VLOOKUP(A774,'[1]2026 Subscription Journals'!$A:$Q,16,FALSE)</f>
        <v>https://onlinelibrary.wiley.com/journal/15322998</v>
      </c>
    </row>
    <row r="775" spans="1:6" x14ac:dyDescent="0.2">
      <c r="A775" s="4">
        <v>2084</v>
      </c>
      <c r="B775" s="4">
        <v>17517648</v>
      </c>
      <c r="C775" s="4" t="s">
        <v>5</v>
      </c>
      <c r="D775" s="5" t="s">
        <v>79</v>
      </c>
      <c r="E775" s="4" t="str">
        <f>VLOOKUP(A775,'[1]2026 Subscription Journals'!$A:$R,18,FALSE)</f>
        <v>General &amp; Introductory Civil Engineering &amp; Construction</v>
      </c>
      <c r="F775" s="8" t="str">
        <f>VLOOKUP(A775,'[1]2026 Subscription Journals'!$A:$Q,16,FALSE)</f>
        <v>https://onlinelibrary.wiley.com/journal/17517648</v>
      </c>
    </row>
    <row r="776" spans="1:6" x14ac:dyDescent="0.2">
      <c r="A776" s="4" t="s">
        <v>1483</v>
      </c>
      <c r="B776" s="4">
        <v>14679590</v>
      </c>
      <c r="C776" s="4" t="s">
        <v>5</v>
      </c>
      <c r="D776" s="5" t="s">
        <v>1484</v>
      </c>
      <c r="E776" s="4" t="str">
        <f>VLOOKUP(A776,'[1]2026 Subscription Journals'!$A:$R,18,FALSE)</f>
        <v>Applied Mathematics</v>
      </c>
      <c r="F776" s="8" t="str">
        <f>VLOOKUP(A776,'[1]2026 Subscription Journals'!$A:$Q,16,FALSE)</f>
        <v>https://onlinelibrary.wiley.com/journal/14679590</v>
      </c>
    </row>
    <row r="777" spans="1:6" x14ac:dyDescent="0.2">
      <c r="A777" s="4" t="s">
        <v>1518</v>
      </c>
      <c r="B777" s="4" t="s">
        <v>1519</v>
      </c>
      <c r="C777" s="4" t="s">
        <v>5</v>
      </c>
      <c r="D777" s="5" t="s">
        <v>1520</v>
      </c>
      <c r="E777" s="4" t="str">
        <f>VLOOKUP(A777,'[1]2026 Subscription Journals'!$A:$R,18,FALSE)</f>
        <v>Mental Health</v>
      </c>
      <c r="F777" s="8" t="str">
        <f>VLOOKUP(A777,'[1]2026 Subscription Journals'!$A:$Q,16,FALSE)</f>
        <v>https://onlinelibrary.wiley.com/journal/1943278X</v>
      </c>
    </row>
    <row r="778" spans="1:6" x14ac:dyDescent="0.2">
      <c r="A778" s="4" t="s">
        <v>1559</v>
      </c>
      <c r="B778" s="4">
        <v>14679604</v>
      </c>
      <c r="C778" s="4" t="s">
        <v>5</v>
      </c>
      <c r="D778" s="5" t="s">
        <v>1560</v>
      </c>
      <c r="E778" s="4" t="str">
        <f>VLOOKUP(A778,'[1]2026 Subscription Journals'!$A:$R,18,FALSE)</f>
        <v>Special Educational Needs</v>
      </c>
      <c r="F778" s="8" t="str">
        <f>VLOOKUP(A778,'[1]2026 Subscription Journals'!$A:$Q,16,FALSE)</f>
        <v>https://nasenjournals.onlinelibrary.wiley.com/journal/14679604</v>
      </c>
    </row>
    <row r="779" spans="1:6" x14ac:dyDescent="0.2">
      <c r="A779" s="4" t="s">
        <v>1506</v>
      </c>
      <c r="B779" s="4">
        <v>10969918</v>
      </c>
      <c r="C779" s="4" t="s">
        <v>5</v>
      </c>
      <c r="D779" s="5" t="s">
        <v>1507</v>
      </c>
      <c r="E779" s="4" t="str">
        <f>VLOOKUP(A779,'[1]2026 Subscription Journals'!$A:$R,18,FALSE)</f>
        <v>Thin Films, Surfaces &amp; Interfaces</v>
      </c>
      <c r="F779" s="8" t="str">
        <f>VLOOKUP(A779,'[1]2026 Subscription Journals'!$A:$Q,16,FALSE)</f>
        <v>https://analyticalsciencejournals.onlinelibrary.wiley.com/journal/10969918</v>
      </c>
    </row>
    <row r="780" spans="1:6" x14ac:dyDescent="0.2">
      <c r="A780" s="4" t="s">
        <v>1494</v>
      </c>
      <c r="B780" s="4">
        <v>10991719</v>
      </c>
      <c r="C780" s="4" t="s">
        <v>5</v>
      </c>
      <c r="D780" s="5" t="s">
        <v>1495</v>
      </c>
      <c r="E780" s="4" t="str">
        <f>VLOOKUP(A780,'[1]2026 Subscription Journals'!$A:$R,18,FALSE)</f>
        <v>General &amp; Introductory Development Studies</v>
      </c>
      <c r="F780" s="8" t="str">
        <f>VLOOKUP(A780,'[1]2026 Subscription Journals'!$A:$Q,16,FALSE)</f>
        <v>https://onlinelibrary.wiley.com/journal/10991719</v>
      </c>
    </row>
    <row r="781" spans="1:6" x14ac:dyDescent="0.2">
      <c r="A781" s="4" t="s">
        <v>1549</v>
      </c>
      <c r="B781" s="4">
        <v>10991743</v>
      </c>
      <c r="C781" s="4" t="s">
        <v>5</v>
      </c>
      <c r="D781" s="5" t="s">
        <v>1550</v>
      </c>
      <c r="E781" s="4" t="str">
        <f>VLOOKUP(A781,'[1]2026 Subscription Journals'!$A:$R,18,FALSE)</f>
        <v>Management</v>
      </c>
      <c r="F781" s="8" t="str">
        <f>VLOOKUP(A781,'[1]2026 Subscription Journals'!$A:$Q,16,FALSE)</f>
        <v>https://onlinelibrary.wiley.com/journal/10991743a</v>
      </c>
    </row>
    <row r="782" spans="1:6" x14ac:dyDescent="0.2">
      <c r="A782" s="4" t="s">
        <v>1567</v>
      </c>
      <c r="B782" s="4">
        <v>19968175</v>
      </c>
      <c r="C782" s="4" t="s">
        <v>5</v>
      </c>
      <c r="D782" s="5" t="s">
        <v>1568</v>
      </c>
      <c r="E782" s="4" t="str">
        <f>VLOOKUP(A782,'[1]2026 Subscription Journals'!$A:$R,18,FALSE)</f>
        <v>Plant Science</v>
      </c>
      <c r="F782" s="8" t="str">
        <f>VLOOKUP(A782,'[1]2026 Subscription Journals'!$A:$Q,16,FALSE)</f>
        <v>https://onlinelibrary.wiley.com/journal/19968175</v>
      </c>
    </row>
    <row r="783" spans="1:6" x14ac:dyDescent="0.2">
      <c r="A783" s="4" t="s">
        <v>1683</v>
      </c>
      <c r="B783" s="4">
        <v>19493533</v>
      </c>
      <c r="C783" s="4" t="s">
        <v>1675</v>
      </c>
      <c r="D783" s="5" t="s">
        <v>1684</v>
      </c>
      <c r="E783" s="4" t="str">
        <f>VLOOKUP(A783,'[1]2026 Subscription Journals'!$A:$R,18,FALSE)</f>
        <v>Educational Linguistics</v>
      </c>
      <c r="F783" s="8" t="str">
        <f>VLOOKUP(A783,'[1]2026 Subscription Journals'!$A:$Q,16,FALSE)</f>
        <v>https://onlinelibrary.wiley.com/journal/19493533</v>
      </c>
    </row>
    <row r="784" spans="1:6" x14ac:dyDescent="0.2">
      <c r="A784" s="4" t="s">
        <v>1685</v>
      </c>
      <c r="B784" s="4">
        <v>15457249</v>
      </c>
      <c r="C784" s="4" t="s">
        <v>1675</v>
      </c>
      <c r="D784" s="5" t="s">
        <v>1686</v>
      </c>
      <c r="E784" s="4" t="str">
        <f>VLOOKUP(A784,'[1]2026 Subscription Journals'!$A:$R,18,FALSE)</f>
        <v>Educational Linguistics</v>
      </c>
      <c r="F784" s="8" t="str">
        <f>VLOOKUP(A784,'[1]2026 Subscription Journals'!$A:$Q,16,FALSE)</f>
        <v>https://onlinelibrary.wiley.com/journal/15457249</v>
      </c>
    </row>
    <row r="785" spans="1:6" x14ac:dyDescent="0.2">
      <c r="A785" s="4" t="s">
        <v>191</v>
      </c>
      <c r="B785" s="4">
        <v>15210391</v>
      </c>
      <c r="C785" s="4" t="s">
        <v>5</v>
      </c>
      <c r="D785" s="5" t="s">
        <v>192</v>
      </c>
      <c r="E785" s="4" t="str">
        <f>VLOOKUP(A785,'[1]2026 Subscription Journals'!$A:$R,18,FALSE)</f>
        <v>Addiction</v>
      </c>
      <c r="F785" s="8" t="str">
        <f>VLOOKUP(A785,'[1]2026 Subscription Journals'!$A:$Q,16,FALSE)</f>
        <v>https://onlinelibrary.wiley.com/journal/15210391</v>
      </c>
    </row>
    <row r="786" spans="1:6" x14ac:dyDescent="0.2">
      <c r="A786" s="4" t="s">
        <v>270</v>
      </c>
      <c r="B786" s="4">
        <v>19328494</v>
      </c>
      <c r="C786" s="4" t="s">
        <v>5</v>
      </c>
      <c r="D786" s="5" t="s">
        <v>271</v>
      </c>
      <c r="E786" s="4" t="str">
        <f>VLOOKUP(A786,'[1]2026 Subscription Journals'!$A:$R,18,FALSE)</f>
        <v>Anatomy &amp; Physiology</v>
      </c>
      <c r="F786" s="8" t="str">
        <f>VLOOKUP(A786,'[1]2026 Subscription Journals'!$A:$Q,16,FALSE)</f>
        <v>https://anatomypubs.onlinelibrary.wiley.com/journal/19328494</v>
      </c>
    </row>
    <row r="787" spans="1:6" x14ac:dyDescent="0.2">
      <c r="A787" s="4" t="s">
        <v>1701</v>
      </c>
      <c r="B787" s="4" t="s">
        <v>1702</v>
      </c>
      <c r="C787" s="4" t="s">
        <v>1675</v>
      </c>
      <c r="D787" s="5" t="s">
        <v>1703</v>
      </c>
      <c r="E787" s="4" t="str">
        <f>VLOOKUP(A787,'[1]2026 Subscription Journals'!$A:$R,18,FALSE)</f>
        <v>General &amp; Introductory Chemical Engineering</v>
      </c>
      <c r="F787" s="8" t="str">
        <f>VLOOKUP(A787,'[1]2026 Subscription Journals'!$A:$Q,16,FALSE)</f>
        <v>https://onlinelibrary.wiley.com/journal/1939019X</v>
      </c>
    </row>
    <row r="788" spans="1:6" x14ac:dyDescent="0.2">
      <c r="A788" s="4" t="s">
        <v>413</v>
      </c>
      <c r="B788" s="4">
        <v>21610045</v>
      </c>
      <c r="C788" s="4" t="s">
        <v>5</v>
      </c>
      <c r="D788" s="5" t="s">
        <v>414</v>
      </c>
      <c r="E788" s="4" t="str">
        <f>VLOOKUP(A788,'[1]2026 Subscription Journals'!$A:$R,18,FALSE)</f>
        <v>Psychotherapy &amp; Counseling</v>
      </c>
      <c r="F788" s="8" t="str">
        <f>VLOOKUP(A788,'[1]2026 Subscription Journals'!$A:$Q,16,FALSE)</f>
        <v>https://onlinelibrary.wiley.com/journal/21610045</v>
      </c>
    </row>
    <row r="789" spans="1:6" x14ac:dyDescent="0.2">
      <c r="A789" s="4" t="s">
        <v>1569</v>
      </c>
      <c r="B789" s="4">
        <v>15280691</v>
      </c>
      <c r="C789" s="4" t="s">
        <v>5</v>
      </c>
      <c r="D789" s="5" t="s">
        <v>1570</v>
      </c>
      <c r="E789" s="4" t="str">
        <f>VLOOKUP(A789,'[1]2026 Subscription Journals'!$A:$R,18,FALSE)</f>
        <v>General Chemistry</v>
      </c>
      <c r="F789" s="8" t="str">
        <f>VLOOKUP(A789,'[1]2026 Subscription Journals'!$A:$Q,16,FALSE)</f>
        <v>https://onlinelibrary.wiley.com/journal/15280691</v>
      </c>
    </row>
    <row r="790" spans="1:6" x14ac:dyDescent="0.2">
      <c r="A790" s="4" t="s">
        <v>1571</v>
      </c>
      <c r="B790" s="4" t="s">
        <v>1572</v>
      </c>
      <c r="C790" s="4" t="s">
        <v>5</v>
      </c>
      <c r="D790" s="5" t="s">
        <v>1573</v>
      </c>
      <c r="E790" s="4" t="str">
        <f>VLOOKUP(A790,'[1]2026 Subscription Journals'!$A:$R,18,FALSE)</f>
        <v>Medical Professional Development</v>
      </c>
      <c r="F790" s="8" t="str">
        <f>VLOOKUP(A790,'[1]2026 Subscription Journals'!$A:$Q,16,FALSE)</f>
        <v>https://asmepublications.onlinelibrary.wiley.com/journal/1743498x</v>
      </c>
    </row>
    <row r="791" spans="1:6" x14ac:dyDescent="0.2">
      <c r="A791" s="4" t="s">
        <v>500</v>
      </c>
      <c r="B791" s="4">
        <v>14693704</v>
      </c>
      <c r="C791" s="4" t="s">
        <v>5</v>
      </c>
      <c r="D791" s="5" t="s">
        <v>501</v>
      </c>
      <c r="E791" s="4" t="str">
        <f>VLOOKUP(A791,'[1]2026 Subscription Journals'!$A:$R,18,FALSE)</f>
        <v>General &amp; Introductory Education</v>
      </c>
      <c r="F791" s="8" t="str">
        <f>VLOOKUP(A791,'[1]2026 Subscription Journals'!$A:$Q,16,FALSE)</f>
        <v>https://bera-journals.onlinelibrary.wiley.com/journal/14693704</v>
      </c>
    </row>
    <row r="792" spans="1:6" x14ac:dyDescent="0.2">
      <c r="A792" s="4" t="s">
        <v>11</v>
      </c>
      <c r="B792" s="4">
        <v>19364393</v>
      </c>
      <c r="C792" s="4" t="s">
        <v>1742</v>
      </c>
      <c r="D792" s="5" t="s">
        <v>12</v>
      </c>
      <c r="E792" s="4" t="str">
        <f>VLOOKUP(A792,'[1]2026 Subscription Journals'!$A:$R,18,FALSE)</f>
        <v>Leadership, Administration &amp; Policy (Higher Education)</v>
      </c>
      <c r="F792" s="8" t="str">
        <f>VLOOKUP(A792,'[1]2026 Subscription Journals'!$A:$Q,16,FALSE)</f>
        <v>https://onlinelibrary.wiley.com/journal/19364393</v>
      </c>
    </row>
    <row r="793" spans="1:6" x14ac:dyDescent="0.2">
      <c r="A793" s="4" t="s">
        <v>839</v>
      </c>
      <c r="B793" s="4">
        <v>16814835</v>
      </c>
      <c r="C793" s="4" t="s">
        <v>5</v>
      </c>
      <c r="D793" s="5" t="s">
        <v>840</v>
      </c>
      <c r="E793" s="4" t="str">
        <f>VLOOKUP(A793,'[1]2026 Subscription Journals'!$A:$R,18,FALSE)</f>
        <v>Information &amp; Library Science</v>
      </c>
      <c r="F793" s="8" t="str">
        <f>VLOOKUP(A793,'[1]2026 Subscription Journals'!$A:$Q,16,FALSE)</f>
        <v>https://onlinelibrary.wiley.com/journal/16814835</v>
      </c>
    </row>
    <row r="794" spans="1:6" x14ac:dyDescent="0.2">
      <c r="A794" s="4" t="s">
        <v>677</v>
      </c>
      <c r="B794" s="4">
        <v>15306860</v>
      </c>
      <c r="C794" s="4" t="s">
        <v>5</v>
      </c>
      <c r="D794" s="5" t="s">
        <v>678</v>
      </c>
      <c r="E794" s="4" t="str">
        <f>VLOOKUP(A794,'[1]2026 Subscription Journals'!$A:$R,18,FALSE)</f>
        <v>General Biology</v>
      </c>
      <c r="F794" s="8" t="str">
        <f>VLOOKUP(A794,'[1]2026 Subscription Journals'!$A:$Q,16,FALSE)</f>
        <v>https://faseb.onlinelibrary.wiley.com/journal/15306860</v>
      </c>
    </row>
    <row r="795" spans="1:6" x14ac:dyDescent="0.2">
      <c r="A795" s="4" t="s">
        <v>665</v>
      </c>
      <c r="B795" s="4">
        <v>17424658</v>
      </c>
      <c r="C795" s="4" t="s">
        <v>5</v>
      </c>
      <c r="D795" s="5" t="s">
        <v>666</v>
      </c>
      <c r="E795" s="4" t="str">
        <f>VLOOKUP(A795,'[1]2026 Subscription Journals'!$A:$R,18,FALSE)</f>
        <v>Biochemistry</v>
      </c>
      <c r="F795" s="8" t="str">
        <f>VLOOKUP(A795,'[1]2026 Subscription Journals'!$A:$Q,16,FALSE)</f>
        <v>https://febs.onlinelibrary.wiley.com/journal/17424658</v>
      </c>
    </row>
    <row r="796" spans="1:6" x14ac:dyDescent="0.2">
      <c r="A796" s="4" t="s">
        <v>693</v>
      </c>
      <c r="B796" s="4">
        <v>14754959</v>
      </c>
      <c r="C796" s="4" t="s">
        <v>5</v>
      </c>
      <c r="D796" s="5" t="s">
        <v>694</v>
      </c>
      <c r="E796" s="4" t="str">
        <f>VLOOKUP(A796,'[1]2026 Subscription Journals'!$A:$R,18,FALSE)</f>
        <v>General &amp; Introductory Geography</v>
      </c>
      <c r="F796" s="8" t="str">
        <f>VLOOKUP(A796,'[1]2026 Subscription Journals'!$A:$Q,16,FALSE)</f>
        <v>https://rgs-ibg.onlinelibrary.wiley.com/journal/14754959</v>
      </c>
    </row>
    <row r="797" spans="1:6" x14ac:dyDescent="0.2">
      <c r="A797" s="4" t="s">
        <v>748</v>
      </c>
      <c r="B797" s="4">
        <v>10991751</v>
      </c>
      <c r="C797" s="4" t="s">
        <v>5</v>
      </c>
      <c r="D797" s="5" t="s">
        <v>749</v>
      </c>
      <c r="E797" s="4" t="str">
        <f>VLOOKUP(A797,'[1]2026 Subscription Journals'!$A:$R,18,FALSE)</f>
        <v>Public Health Services &amp; Policy</v>
      </c>
      <c r="F797" s="8" t="str">
        <f>VLOOKUP(A797,'[1]2026 Subscription Journals'!$A:$Q,16,FALSE)</f>
        <v>https://onlinelibrary.wiley.com/journal/10991751</v>
      </c>
    </row>
    <row r="798" spans="1:6" x14ac:dyDescent="0.2">
      <c r="A798" s="4" t="s">
        <v>1440</v>
      </c>
      <c r="B798" s="4" t="s">
        <v>1441</v>
      </c>
      <c r="C798" s="4" t="s">
        <v>5</v>
      </c>
      <c r="D798" s="5" t="s">
        <v>1442</v>
      </c>
      <c r="E798" s="4" t="str">
        <f>VLOOKUP(A798,'[1]2026 Subscription Journals'!$A:$R,18,FALSE)</f>
        <v>Surgery &amp; Surgical Specialties</v>
      </c>
      <c r="F798" s="8" t="str">
        <f>VLOOKUP(A798,'[1]2026 Subscription Journals'!$A:$Q,16,FALSE)</f>
        <v>https://onlinelibrary.wiley.com/journal/1478596X</v>
      </c>
    </row>
    <row r="799" spans="1:6" x14ac:dyDescent="0.2">
      <c r="A799" s="4" t="s">
        <v>32</v>
      </c>
      <c r="B799" s="4" t="s">
        <v>33</v>
      </c>
      <c r="C799" s="4" t="s">
        <v>1742</v>
      </c>
      <c r="D799" s="5" t="s">
        <v>34</v>
      </c>
      <c r="E799" s="4" t="str">
        <f>VLOOKUP(A799,'[1]2026 Subscription Journals'!$A:$R,18,FALSE)</f>
        <v>American Studies</v>
      </c>
      <c r="F799" s="8" t="str">
        <f>VLOOKUP(A799,'[1]2026 Subscription Journals'!$A:$Q,16,FALSE)</f>
        <v>https://onlinelibrary.wiley.com/journal/1542734X</v>
      </c>
    </row>
    <row r="800" spans="1:6" x14ac:dyDescent="0.2">
      <c r="A800" s="4" t="s">
        <v>909</v>
      </c>
      <c r="B800" s="4">
        <v>15524604</v>
      </c>
      <c r="C800" s="4" t="s">
        <v>5</v>
      </c>
      <c r="D800" s="5" t="s">
        <v>910</v>
      </c>
      <c r="E800" s="4" t="str">
        <f>VLOOKUP(A800,'[1]2026 Subscription Journals'!$A:$R,18,FALSE)</f>
        <v>Clinical Pharmacology &amp; Therapeutics</v>
      </c>
      <c r="F800" s="8" t="str">
        <f>VLOOKUP(A800,'[1]2026 Subscription Journals'!$A:$Q,16,FALSE)</f>
        <v>https://accp1.onlinelibrary.wiley.com/journal/15524604</v>
      </c>
    </row>
    <row r="801" spans="1:6" x14ac:dyDescent="0.2">
      <c r="A801" s="4" t="s">
        <v>458</v>
      </c>
      <c r="B801" s="4">
        <v>10969861</v>
      </c>
      <c r="C801" s="4" t="s">
        <v>5</v>
      </c>
      <c r="D801" s="5" t="s">
        <v>459</v>
      </c>
      <c r="E801" s="4" t="str">
        <f>VLOOKUP(A801,'[1]2026 Subscription Journals'!$A:$R,18,FALSE)</f>
        <v>Neurosystems</v>
      </c>
      <c r="F801" s="8" t="str">
        <f>VLOOKUP(A801,'[1]2026 Subscription Journals'!$A:$Q,16,FALSE)</f>
        <v>https://onlinelibrary.wiley.com/journal/10969861</v>
      </c>
    </row>
    <row r="802" spans="1:6" x14ac:dyDescent="0.2">
      <c r="A802" s="4" t="s">
        <v>921</v>
      </c>
      <c r="B802" s="4">
        <v>13468138</v>
      </c>
      <c r="C802" s="4" t="s">
        <v>5</v>
      </c>
      <c r="D802" s="5" t="s">
        <v>922</v>
      </c>
      <c r="E802" s="4" t="str">
        <f>VLOOKUP(A802,'[1]2026 Subscription Journals'!$A:$R,18,FALSE)</f>
        <v>Dermatology</v>
      </c>
      <c r="F802" s="8" t="str">
        <f>VLOOKUP(A802,'[1]2026 Subscription Journals'!$A:$Q,16,FALSE)</f>
        <v>https://onlinelibrary.wiley.com/journal/13468138</v>
      </c>
    </row>
    <row r="803" spans="1:6" x14ac:dyDescent="0.2">
      <c r="A803" s="4" t="s">
        <v>1042</v>
      </c>
      <c r="B803" s="4">
        <v>15406261</v>
      </c>
      <c r="C803" s="4" t="s">
        <v>5</v>
      </c>
      <c r="D803" s="5" t="s">
        <v>1043</v>
      </c>
      <c r="E803" s="4" t="str">
        <f>VLOOKUP(A803,'[1]2026 Subscription Journals'!$A:$R,18,FALSE)</f>
        <v>General Finance &amp; Investments</v>
      </c>
      <c r="F803" s="8" t="str">
        <f>VLOOKUP(A803,'[1]2026 Subscription Journals'!$A:$Q,16,FALSE)</f>
        <v>https://onlinelibrary.wiley.com/journal/15406261</v>
      </c>
    </row>
    <row r="804" spans="1:6" x14ac:dyDescent="0.2">
      <c r="A804" s="4" t="s">
        <v>959</v>
      </c>
      <c r="B804" s="4">
        <v>15212254</v>
      </c>
      <c r="C804" s="4" t="s">
        <v>5</v>
      </c>
      <c r="D804" s="5" t="s">
        <v>960</v>
      </c>
      <c r="E804" s="4" t="str">
        <f>VLOOKUP(A804,'[1]2026 Subscription Journals'!$A:$R,18,FALSE)</f>
        <v>DNA &amp; RNA Therapies</v>
      </c>
      <c r="F804" s="8" t="str">
        <f>VLOOKUP(A804,'[1]2026 Subscription Journals'!$A:$Q,16,FALSE)</f>
        <v>https://onlinelibrary.wiley.com/journal/15212254</v>
      </c>
    </row>
    <row r="805" spans="1:6" x14ac:dyDescent="0.2">
      <c r="A805" s="4" t="s">
        <v>1311</v>
      </c>
      <c r="B805" s="4">
        <v>10969896</v>
      </c>
      <c r="C805" s="4" t="s">
        <v>5</v>
      </c>
      <c r="D805" s="5" t="s">
        <v>1312</v>
      </c>
      <c r="E805" s="4" t="str">
        <f>VLOOKUP(A805,'[1]2026 Subscription Journals'!$A:$R,18,FALSE)</f>
        <v>Pathology</v>
      </c>
      <c r="F805" s="8" t="str">
        <f>VLOOKUP(A805,'[1]2026 Subscription Journals'!$A:$Q,16,FALSE)</f>
        <v>https://pathsocjournals.onlinelibrary.wiley.com/journal/10969896</v>
      </c>
    </row>
    <row r="806" spans="1:6" x14ac:dyDescent="0.2">
      <c r="A806" s="4" t="s">
        <v>1582</v>
      </c>
      <c r="B806" s="4">
        <v>14697793</v>
      </c>
      <c r="C806" s="4" t="s">
        <v>5</v>
      </c>
      <c r="D806" s="5" t="s">
        <v>1583</v>
      </c>
      <c r="E806" s="4" t="str">
        <f>VLOOKUP(A806,'[1]2026 Subscription Journals'!$A:$R,18,FALSE)</f>
        <v>Anatomy &amp; Physiology</v>
      </c>
      <c r="F806" s="8" t="str">
        <f>VLOOKUP(A806,'[1]2026 Subscription Journals'!$A:$Q,16,FALSE)</f>
        <v>https://physoc.onlinelibrary.wiley.com/journal/14697793</v>
      </c>
    </row>
    <row r="807" spans="1:6" x14ac:dyDescent="0.2">
      <c r="A807" s="4" t="s">
        <v>1079</v>
      </c>
      <c r="B807" s="4">
        <v>15405931</v>
      </c>
      <c r="C807" s="4" t="s">
        <v>5</v>
      </c>
      <c r="D807" s="5" t="s">
        <v>1080</v>
      </c>
      <c r="E807" s="4" t="str">
        <f>VLOOKUP(A807,'[1]2026 Subscription Journals'!$A:$R,18,FALSE)</f>
        <v>Popular Culture</v>
      </c>
      <c r="F807" s="8" t="str">
        <f>VLOOKUP(A807,'[1]2026 Subscription Journals'!$A:$Q,16,FALSE)</f>
        <v>https://onlinelibrary.wiley.com/journal/15405931</v>
      </c>
    </row>
    <row r="808" spans="1:6" x14ac:dyDescent="0.2">
      <c r="A808" s="4" t="s">
        <v>1108</v>
      </c>
      <c r="B808" s="4">
        <v>17480361</v>
      </c>
      <c r="C808" s="4" t="s">
        <v>5</v>
      </c>
      <c r="D808" s="5" t="s">
        <v>1109</v>
      </c>
      <c r="E808" s="4" t="str">
        <f>VLOOKUP(A808,'[1]2026 Subscription Journals'!$A:$R,18,FALSE)</f>
        <v>Consumer Health General</v>
      </c>
      <c r="F808" s="8" t="str">
        <f>VLOOKUP(A808,'[1]2026 Subscription Journals'!$A:$Q,16,FALSE)</f>
        <v>https://onlinelibrary.wiley.com/journal/17480361</v>
      </c>
    </row>
    <row r="809" spans="1:6" x14ac:dyDescent="0.2">
      <c r="A809" s="4" t="s">
        <v>1134</v>
      </c>
      <c r="B809" s="4">
        <v>19372817</v>
      </c>
      <c r="C809" s="4" t="s">
        <v>5</v>
      </c>
      <c r="D809" s="5" t="s">
        <v>1135</v>
      </c>
      <c r="E809" s="4" t="str">
        <f>VLOOKUP(A809,'[1]2026 Subscription Journals'!$A:$R,18,FALSE)</f>
        <v>Conservation Science</v>
      </c>
      <c r="F809" s="8" t="str">
        <f>VLOOKUP(A809,'[1]2026 Subscription Journals'!$A:$Q,16,FALSE)</f>
        <v>https://wildlife.onlinelibrary.wiley.com/journal/19372817</v>
      </c>
    </row>
    <row r="810" spans="1:6" x14ac:dyDescent="0.2">
      <c r="A810" s="4" t="s">
        <v>1144</v>
      </c>
      <c r="B810" s="4">
        <v>15314995</v>
      </c>
      <c r="C810" s="4" t="s">
        <v>5</v>
      </c>
      <c r="D810" s="5" t="s">
        <v>1145</v>
      </c>
      <c r="E810" s="4" t="str">
        <f>VLOOKUP(A810,'[1]2026 Subscription Journals'!$A:$R,18,FALSE)</f>
        <v>Otolaryngology (Ear, Nose &amp; Throat)</v>
      </c>
      <c r="F810" s="8" t="str">
        <f>VLOOKUP(A810,'[1]2026 Subscription Journals'!$A:$Q,16,FALSE)</f>
        <v>https://onlinelibrary.wiley.com/journal/15314995</v>
      </c>
    </row>
    <row r="811" spans="1:6" x14ac:dyDescent="0.2">
      <c r="A811" s="4" t="s">
        <v>1193</v>
      </c>
      <c r="B811" s="4">
        <v>14680009</v>
      </c>
      <c r="C811" s="4" t="s">
        <v>5</v>
      </c>
      <c r="D811" s="5" t="s">
        <v>1194</v>
      </c>
      <c r="E811" s="4" t="str">
        <f>VLOOKUP(A811,'[1]2026 Subscription Journals'!$A:$R,18,FALSE)</f>
        <v>Health &amp; Social Care</v>
      </c>
      <c r="F811" s="8" t="str">
        <f>VLOOKUP(A811,'[1]2026 Subscription Journals'!$A:$Q,16,FALSE)</f>
        <v>https://onlinelibrary.wiley.com/journal/14680009</v>
      </c>
    </row>
    <row r="812" spans="1:6" x14ac:dyDescent="0.2">
      <c r="A812" s="4" t="s">
        <v>1726</v>
      </c>
      <c r="B812" s="4">
        <v>15404781</v>
      </c>
      <c r="C812" s="4" t="s">
        <v>1675</v>
      </c>
      <c r="D812" s="5" t="s">
        <v>1727</v>
      </c>
      <c r="E812" s="4" t="str">
        <f>VLOOKUP(A812,'[1]2026 Subscription Journals'!$A:$R,18,FALSE)</f>
        <v>Applied Linguistics</v>
      </c>
      <c r="F812" s="8" t="str">
        <f>VLOOKUP(A812,'[1]2026 Subscription Journals'!$A:$Q,16,FALSE)</f>
        <v>https://onlinelibrary.wiley.com/journal/15404781</v>
      </c>
    </row>
    <row r="813" spans="1:6" x14ac:dyDescent="0.2">
      <c r="A813" s="4" t="s">
        <v>1588</v>
      </c>
      <c r="B813" s="4">
        <v>17444667</v>
      </c>
      <c r="C813" s="4" t="s">
        <v>5</v>
      </c>
      <c r="D813" s="5" t="s">
        <v>1589</v>
      </c>
      <c r="E813" s="4" t="str">
        <f>VLOOKUP(A813,'[1]2026 Subscription Journals'!$A:$R,18,FALSE)</f>
        <v>Obstetrics</v>
      </c>
      <c r="F813" s="8" t="str">
        <f>VLOOKUP(A813,'[1]2026 Subscription Journals'!$A:$Q,16,FALSE)</f>
        <v>https://obgyn.onlinelibrary.wiley.com/journal/17444667</v>
      </c>
    </row>
    <row r="814" spans="1:6" x14ac:dyDescent="0.2">
      <c r="A814" s="4" t="s">
        <v>1592</v>
      </c>
      <c r="B814" s="4" t="s">
        <v>1593</v>
      </c>
      <c r="C814" s="4" t="s">
        <v>5</v>
      </c>
      <c r="D814" s="5" t="s">
        <v>1594</v>
      </c>
      <c r="E814" s="4" t="str">
        <f>VLOOKUP(A814,'[1]2026 Subscription Journals'!$A:$R,18,FALSE)</f>
        <v>Plant Science</v>
      </c>
      <c r="F814" s="8" t="str">
        <f>VLOOKUP(A814,'[1]2026 Subscription Journals'!$A:$Q,16,FALSE)</f>
        <v>https://onlinelibrary.wiley.com/journal/1365313X</v>
      </c>
    </row>
    <row r="815" spans="1:6" x14ac:dyDescent="0.2">
      <c r="A815" s="4" t="s">
        <v>1400</v>
      </c>
      <c r="B815" s="4">
        <v>10970045</v>
      </c>
      <c r="C815" s="4" t="s">
        <v>5</v>
      </c>
      <c r="D815" s="5" t="s">
        <v>1401</v>
      </c>
      <c r="E815" s="4" t="str">
        <f>VLOOKUP(A815,'[1]2026 Subscription Journals'!$A:$R,18,FALSE)</f>
        <v>Urology</v>
      </c>
      <c r="F815" s="8" t="str">
        <f>VLOOKUP(A815,'[1]2026 Subscription Journals'!$A:$Q,16,FALSE)</f>
        <v>https://onlinelibrary.wiley.com/journal/10970045</v>
      </c>
    </row>
    <row r="816" spans="1:6" x14ac:dyDescent="0.2">
      <c r="A816" s="4" t="s">
        <v>1601</v>
      </c>
      <c r="B816" s="4">
        <v>19362714</v>
      </c>
      <c r="C816" s="4" t="s">
        <v>5</v>
      </c>
      <c r="D816" s="5" t="s">
        <v>1602</v>
      </c>
      <c r="E816" s="4" t="str">
        <f>VLOOKUP(A816,'[1]2026 Subscription Journals'!$A:$R,18,FALSE)</f>
        <v>Literacy &amp; Reading</v>
      </c>
      <c r="F816" s="8" t="str">
        <f>VLOOKUP(A816,'[1]2026 Subscription Journals'!$A:$Q,16,FALSE)</f>
        <v>https://ila.onlinelibrary.wiley.com/journal/19362714</v>
      </c>
    </row>
    <row r="817" spans="1:6" x14ac:dyDescent="0.2">
      <c r="A817" s="4" t="s">
        <v>1514</v>
      </c>
      <c r="B817" s="4">
        <v>14679442</v>
      </c>
      <c r="C817" s="4" t="s">
        <v>5</v>
      </c>
      <c r="D817" s="5" t="s">
        <v>1515</v>
      </c>
      <c r="E817" s="4" t="str">
        <f>VLOOKUP(A817,'[1]2026 Subscription Journals'!$A:$R,18,FALSE)</f>
        <v>General &amp; Introductory Economics</v>
      </c>
      <c r="F817" s="8" t="str">
        <f>VLOOKUP(A817,'[1]2026 Subscription Journals'!$A:$Q,16,FALSE)</f>
        <v>https://onlinelibrary.wiley.com/journal/14679442</v>
      </c>
    </row>
    <row r="818" spans="1:6" x14ac:dyDescent="0.2">
      <c r="A818" s="4" t="s">
        <v>1563</v>
      </c>
      <c r="B818" s="4">
        <v>15417808</v>
      </c>
      <c r="C818" s="4" t="s">
        <v>5</v>
      </c>
      <c r="D818" s="5" t="s">
        <v>1564</v>
      </c>
      <c r="E818" s="4" t="str">
        <f>VLOOKUP(A818,'[1]2026 Subscription Journals'!$A:$R,18,FALSE)</f>
        <v>Structural &amp; Building Engineering</v>
      </c>
      <c r="F818" s="8" t="str">
        <f>VLOOKUP(A818,'[1]2026 Subscription Journals'!$A:$Q,16,FALSE)</f>
        <v>https://onlinelibrary.wiley.com/journal/15417808</v>
      </c>
    </row>
    <row r="819" spans="1:6" x14ac:dyDescent="0.2">
      <c r="A819" s="4" t="s">
        <v>1603</v>
      </c>
      <c r="B819" s="4">
        <v>14679701</v>
      </c>
      <c r="C819" s="4" t="s">
        <v>5</v>
      </c>
      <c r="D819" s="5" t="s">
        <v>1604</v>
      </c>
      <c r="E819" s="4" t="str">
        <f>VLOOKUP(A819,'[1]2026 Subscription Journals'!$A:$R,18,FALSE)</f>
        <v>General &amp; Introductory Economics</v>
      </c>
      <c r="F819" s="8" t="str">
        <f>VLOOKUP(A819,'[1]2026 Subscription Journals'!$A:$Q,16,FALSE)</f>
        <v>https://onlinelibrary.wiley.com/journal/14679701</v>
      </c>
    </row>
    <row r="820" spans="1:6" x14ac:dyDescent="0.2">
      <c r="A820" s="4" t="s">
        <v>51</v>
      </c>
      <c r="B820" s="4">
        <v>15206874</v>
      </c>
      <c r="C820" s="4" t="s">
        <v>1742</v>
      </c>
      <c r="D820" s="5" t="s">
        <v>52</v>
      </c>
      <c r="E820" s="4" t="str">
        <f>VLOOKUP(A820,'[1]2026 Subscription Journals'!$A:$R,18,FALSE)</f>
        <v>International Management</v>
      </c>
      <c r="F820" s="8" t="str">
        <f>VLOOKUP(A820,'[1]2026 Subscription Journals'!$A:$Q,16,FALSE)</f>
        <v>https://onlinelibrary.wiley.com/journal/15206874</v>
      </c>
    </row>
    <row r="821" spans="1:6" x14ac:dyDescent="0.2">
      <c r="A821" s="4" t="s">
        <v>1590</v>
      </c>
      <c r="B821" s="4">
        <v>17568765</v>
      </c>
      <c r="C821" s="4" t="s">
        <v>5</v>
      </c>
      <c r="D821" s="5" t="s">
        <v>1591</v>
      </c>
      <c r="E821" s="4" t="str">
        <f>VLOOKUP(A821,'[1]2026 Subscription Journals'!$A:$R,18,FALSE)</f>
        <v>Cognitive Science</v>
      </c>
      <c r="F821" s="8" t="str">
        <f>VLOOKUP(A821,'[1]2026 Subscription Journals'!$A:$Q,16,FALSE)</f>
        <v>https://onlinelibrary.wiley.com/journal/17568765</v>
      </c>
    </row>
    <row r="822" spans="1:6" x14ac:dyDescent="0.2">
      <c r="A822" s="4" t="s">
        <v>1597</v>
      </c>
      <c r="B822" s="4">
        <v>16000854</v>
      </c>
      <c r="C822" s="4" t="s">
        <v>5</v>
      </c>
      <c r="D822" s="5" t="s">
        <v>1598</v>
      </c>
      <c r="E822" s="4" t="str">
        <f>VLOOKUP(A822,'[1]2026 Subscription Journals'!$A:$R,18,FALSE)</f>
        <v>Cell &amp; Molecular Biology</v>
      </c>
      <c r="F822" s="8" t="str">
        <f>VLOOKUP(A822,'[1]2026 Subscription Journals'!$A:$Q,16,FALSE)</f>
        <v>https://onlinelibrary.wiley.com/journal/16000854</v>
      </c>
    </row>
    <row r="823" spans="1:6" x14ac:dyDescent="0.2">
      <c r="A823" s="4" t="s">
        <v>1578</v>
      </c>
      <c r="B823" s="4">
        <v>14679671</v>
      </c>
      <c r="C823" s="4" t="s">
        <v>5</v>
      </c>
      <c r="D823" s="5" t="s">
        <v>1579</v>
      </c>
      <c r="E823" s="4" t="str">
        <f>VLOOKUP(A823,'[1]2026 Subscription Journals'!$A:$R,18,FALSE)</f>
        <v>GIS &amp; Remote Sensing</v>
      </c>
      <c r="F823" s="8" t="str">
        <f>VLOOKUP(A823,'[1]2026 Subscription Journals'!$A:$Q,16,FALSE)</f>
        <v>https://onlinelibrary.wiley.com/journal/14679671</v>
      </c>
    </row>
    <row r="824" spans="1:6" x14ac:dyDescent="0.2">
      <c r="A824" s="4" t="s">
        <v>646</v>
      </c>
      <c r="B824" s="4">
        <v>21613915</v>
      </c>
      <c r="C824" s="4" t="s">
        <v>5</v>
      </c>
      <c r="D824" s="5" t="s">
        <v>647</v>
      </c>
      <c r="E824" s="4" t="str">
        <f>VLOOKUP(A824,'[1]2026 Subscription Journals'!$A:$R,18,FALSE)</f>
        <v>Communication Technology</v>
      </c>
      <c r="F824" s="8" t="str">
        <f>VLOOKUP(A824,'[1]2026 Subscription Journals'!$A:$Q,16,FALSE)</f>
        <v>https://onlinelibrary.wiley.com/journal/21613915</v>
      </c>
    </row>
    <row r="825" spans="1:6" x14ac:dyDescent="0.2">
      <c r="A825" s="4" t="s">
        <v>1599</v>
      </c>
      <c r="B825" s="4">
        <v>15372995</v>
      </c>
      <c r="C825" s="4" t="s">
        <v>5</v>
      </c>
      <c r="D825" s="5" t="s">
        <v>1600</v>
      </c>
      <c r="E825" s="4" t="str">
        <f>VLOOKUP(A825,'[1]2026 Subscription Journals'!$A:$R,18,FALSE)</f>
        <v>Hematology</v>
      </c>
      <c r="F825" s="8" t="str">
        <f>VLOOKUP(A825,'[1]2026 Subscription Journals'!$A:$Q,16,FALSE)</f>
        <v>https://onlinelibrary.wiley.com/journal/15372995</v>
      </c>
    </row>
    <row r="826" spans="1:6" x14ac:dyDescent="0.2">
      <c r="A826" s="4" t="s">
        <v>1584</v>
      </c>
      <c r="B826" s="4">
        <v>13653148</v>
      </c>
      <c r="C826" s="4" t="s">
        <v>5</v>
      </c>
      <c r="D826" s="5" t="s">
        <v>1585</v>
      </c>
      <c r="E826" s="4" t="str">
        <f>VLOOKUP(A826,'[1]2026 Subscription Journals'!$A:$R,18,FALSE)</f>
        <v>Blood Transfusion</v>
      </c>
      <c r="F826" s="8" t="str">
        <f>VLOOKUP(A826,'[1]2026 Subscription Journals'!$A:$Q,16,FALSE)</f>
        <v>https://onlinelibrary.wiley.com/journal/13653148</v>
      </c>
    </row>
    <row r="827" spans="1:6" x14ac:dyDescent="0.2">
      <c r="A827" s="4" t="s">
        <v>1580</v>
      </c>
      <c r="B827" s="4">
        <v>13993062</v>
      </c>
      <c r="C827" s="4" t="s">
        <v>5</v>
      </c>
      <c r="D827" s="5" t="s">
        <v>1581</v>
      </c>
      <c r="E827" s="4" t="str">
        <f>VLOOKUP(A827,'[1]2026 Subscription Journals'!$A:$R,18,FALSE)</f>
        <v>Transplantation</v>
      </c>
      <c r="F827" s="8" t="str">
        <f>VLOOKUP(A827,'[1]2026 Subscription Journals'!$A:$Q,16,FALSE)</f>
        <v>https://onlinelibrary.wiley.com/journal/13993062</v>
      </c>
    </row>
    <row r="828" spans="1:6" x14ac:dyDescent="0.2">
      <c r="A828" s="4" t="s">
        <v>53</v>
      </c>
      <c r="B828" s="4" t="s">
        <v>54</v>
      </c>
      <c r="C828" s="4" t="s">
        <v>1742</v>
      </c>
      <c r="D828" s="5" t="s">
        <v>55</v>
      </c>
      <c r="E828" s="4" t="str">
        <f>VLOOKUP(A828,'[1]2026 Subscription Journals'!$A:$R,18,FALSE)</f>
        <v>Management</v>
      </c>
      <c r="F828" s="8" t="str">
        <f>VLOOKUP(A828,'[1]2026 Subscription Journals'!$A:$Q,16,FALSE)</f>
        <v>https://onlinelibrary.wiley.com/journal/2157328X</v>
      </c>
    </row>
    <row r="829" spans="1:6" x14ac:dyDescent="0.2">
      <c r="A829" s="4" t="s">
        <v>1586</v>
      </c>
      <c r="B829" s="4">
        <v>13653156</v>
      </c>
      <c r="C829" s="4" t="s">
        <v>5</v>
      </c>
      <c r="D829" s="5" t="s">
        <v>1587</v>
      </c>
      <c r="E829" s="4" t="str">
        <f>VLOOKUP(A829,'[1]2026 Subscription Journals'!$A:$R,18,FALSE)</f>
        <v>Infectious Disease</v>
      </c>
      <c r="F829" s="8" t="str">
        <f>VLOOKUP(A829,'[1]2026 Subscription Journals'!$A:$Q,16,FALSE)</f>
        <v>https://onlinelibrary.wiley.com/journal/13653156</v>
      </c>
    </row>
    <row r="830" spans="1:6" x14ac:dyDescent="0.2">
      <c r="A830" s="4" t="s">
        <v>1605</v>
      </c>
      <c r="B830" s="4">
        <v>14690705</v>
      </c>
      <c r="C830" s="4" t="s">
        <v>5</v>
      </c>
      <c r="D830" s="5" t="s">
        <v>1606</v>
      </c>
      <c r="E830" s="4" t="str">
        <f>VLOOKUP(A830,'[1]2026 Subscription Journals'!$A:$R,18,FALSE)</f>
        <v>Obstetrics &amp; Gynecology</v>
      </c>
      <c r="F830" s="8" t="str">
        <f>VLOOKUP(A830,'[1]2026 Subscription Journals'!$A:$Q,16,FALSE)</f>
        <v>https://obgyn.onlinelibrary.wiley.com/journal/14690705</v>
      </c>
    </row>
    <row r="831" spans="1:6" x14ac:dyDescent="0.2">
      <c r="A831" s="4" t="s">
        <v>56</v>
      </c>
      <c r="B831" s="4">
        <v>14765829</v>
      </c>
      <c r="C831" s="4" t="s">
        <v>1742</v>
      </c>
      <c r="D831" s="5" t="s">
        <v>57</v>
      </c>
      <c r="E831" s="4" t="str">
        <f>VLOOKUP(A831,'[1]2026 Subscription Journals'!$A:$R,18,FALSE)</f>
        <v>General &amp; Introductory Veterinary Medicine</v>
      </c>
      <c r="F831" s="8" t="str">
        <f>VLOOKUP(A831,'[1]2026 Subscription Journals'!$A:$Q,16,FALSE)</f>
        <v>https://onlinelibrary.wiley.com/journal/14765829</v>
      </c>
    </row>
    <row r="832" spans="1:6" x14ac:dyDescent="0.2">
      <c r="A832" s="4" t="s">
        <v>1607</v>
      </c>
      <c r="B832" s="4" t="s">
        <v>1608</v>
      </c>
      <c r="C832" s="4" t="s">
        <v>5</v>
      </c>
      <c r="D832" s="5" t="s">
        <v>1609</v>
      </c>
      <c r="E832" s="4" t="str">
        <f>VLOOKUP(A832,'[1]2026 Subscription Journals'!$A:$R,18,FALSE)</f>
        <v>General &amp; Introductory Veterinary Medicine</v>
      </c>
      <c r="F832" s="8" t="str">
        <f>VLOOKUP(A832,'[1]2026 Subscription Journals'!$A:$Q,16,FALSE)</f>
        <v>https://onlinelibrary.wiley.com/journal/1939165X</v>
      </c>
    </row>
    <row r="833" spans="1:6" x14ac:dyDescent="0.2">
      <c r="A833" s="4" t="s">
        <v>1610</v>
      </c>
      <c r="B833" s="4">
        <v>13653164</v>
      </c>
      <c r="C833" s="4" t="s">
        <v>5</v>
      </c>
      <c r="D833" s="5" t="s">
        <v>1611</v>
      </c>
      <c r="E833" s="4" t="str">
        <f>VLOOKUP(A833,'[1]2026 Subscription Journals'!$A:$R,18,FALSE)</f>
        <v>Veterinary Dermatology</v>
      </c>
      <c r="F833" s="8" t="str">
        <f>VLOOKUP(A833,'[1]2026 Subscription Journals'!$A:$Q,16,FALSE)</f>
        <v>https://onlinelibrary.wiley.com/journal/13653164</v>
      </c>
    </row>
    <row r="834" spans="1:6" x14ac:dyDescent="0.2">
      <c r="A834" s="4" t="s">
        <v>1614</v>
      </c>
      <c r="B834" s="4">
        <v>20427670</v>
      </c>
      <c r="C834" s="4" t="s">
        <v>5</v>
      </c>
      <c r="D834" s="5" t="s">
        <v>1615</v>
      </c>
      <c r="E834" s="4" t="str">
        <f>VLOOKUP(A834,'[1]2026 Subscription Journals'!$A:$R,18,FALSE)</f>
        <v>General &amp; Introductory Veterinary Medicine</v>
      </c>
      <c r="F834" s="8" t="str">
        <f>VLOOKUP(A834,'[1]2026 Subscription Journals'!$A:$Q,16,FALSE)</f>
        <v>https://bvajournals.onlinelibrary.wiley.com/journal/20427670</v>
      </c>
    </row>
    <row r="835" spans="1:6" x14ac:dyDescent="0.2">
      <c r="A835" s="4" t="s">
        <v>542</v>
      </c>
      <c r="B835" s="4">
        <v>25728288</v>
      </c>
      <c r="C835" s="4" t="s">
        <v>5</v>
      </c>
      <c r="D835" s="5" t="s">
        <v>543</v>
      </c>
      <c r="E835" s="4" t="str">
        <f>VLOOKUP(A835,'[1]2026 Subscription Journals'!$A:$R,18,FALSE)</f>
        <v>General Chemistry</v>
      </c>
      <c r="F835" s="8" t="str">
        <f>VLOOKUP(A835,'[1]2026 Subscription Journals'!$A:$Q,16,FALSE)</f>
        <v>https://onlinelibrary.wiley.com/journal/25728288</v>
      </c>
    </row>
    <row r="836" spans="1:6" x14ac:dyDescent="0.2">
      <c r="A836" s="4" t="s">
        <v>1618</v>
      </c>
      <c r="B836" s="4">
        <v>14230410</v>
      </c>
      <c r="C836" s="4" t="s">
        <v>5</v>
      </c>
      <c r="D836" s="5" t="s">
        <v>1619</v>
      </c>
      <c r="E836" s="4" t="str">
        <f>VLOOKUP(A836,'[1]2026 Subscription Journals'!$A:$R,18,FALSE)</f>
        <v>Blood Transfusion</v>
      </c>
      <c r="F836" s="8" t="str">
        <f>VLOOKUP(A836,'[1]2026 Subscription Journals'!$A:$Q,16,FALSE)</f>
        <v>https://onlinelibrary.wiley.com/journal/14230410</v>
      </c>
    </row>
    <row r="837" spans="1:6" x14ac:dyDescent="0.2">
      <c r="A837" s="4" t="s">
        <v>1628</v>
      </c>
      <c r="B837" s="4">
        <v>17476593</v>
      </c>
      <c r="C837" s="4" t="s">
        <v>5</v>
      </c>
      <c r="D837" s="5" t="s">
        <v>1629</v>
      </c>
      <c r="E837" s="4" t="str">
        <f>VLOOKUP(A837,'[1]2026 Subscription Journals'!$A:$R,18,FALSE)</f>
        <v>Water Resource Management</v>
      </c>
      <c r="F837" s="8" t="str">
        <f>VLOOKUP(A837,'[1]2026 Subscription Journals'!$A:$Q,16,FALSE)</f>
        <v>https://onlinelibrary.wiley.com/journal/17476593</v>
      </c>
    </row>
    <row r="838" spans="1:6" x14ac:dyDescent="0.2">
      <c r="A838" s="4" t="s">
        <v>1740</v>
      </c>
      <c r="B838" s="4">
        <v>15547531</v>
      </c>
      <c r="C838" s="4" t="s">
        <v>1675</v>
      </c>
      <c r="D838" s="5" t="s">
        <v>1741</v>
      </c>
      <c r="E838" s="4" t="str">
        <f>VLOOKUP(A838,'[1]2026 Subscription Journals'!$A:$R,18,FALSE)</f>
        <v>Water Resources</v>
      </c>
      <c r="F838" s="8" t="str">
        <f>VLOOKUP(A838,'[1]2026 Subscription Journals'!$A:$Q,16,FALSE)</f>
        <v>https://onlinelibrary.wiley.com/journal/15547531</v>
      </c>
    </row>
    <row r="839" spans="1:6" x14ac:dyDescent="0.2">
      <c r="A839" s="4" t="s">
        <v>1622</v>
      </c>
      <c r="B839" s="4">
        <v>14456664</v>
      </c>
      <c r="C839" s="4" t="s">
        <v>5</v>
      </c>
      <c r="D839" s="5" t="s">
        <v>1623</v>
      </c>
      <c r="E839" s="4" t="str">
        <f>VLOOKUP(A839,'[1]2026 Subscription Journals'!$A:$R,18,FALSE)</f>
        <v>Pests, Diseases &amp; Weeds</v>
      </c>
      <c r="F839" s="8" t="str">
        <f>VLOOKUP(A839,'[1]2026 Subscription Journals'!$A:$Q,16,FALSE)</f>
        <v>https://onlinelibrary.wiley.com/journal/14456664</v>
      </c>
    </row>
    <row r="840" spans="1:6" x14ac:dyDescent="0.2">
      <c r="A840" s="4" t="s">
        <v>1646</v>
      </c>
      <c r="B840" s="4">
        <v>19385455</v>
      </c>
      <c r="C840" s="4" t="s">
        <v>5</v>
      </c>
      <c r="D840" s="5" t="s">
        <v>1647</v>
      </c>
      <c r="E840" s="4" t="str">
        <f>VLOOKUP(A840,'[1]2026 Subscription Journals'!$A:$R,18,FALSE)</f>
        <v>Conservation Science</v>
      </c>
      <c r="F840" s="8" t="str">
        <f>VLOOKUP(A840,'[1]2026 Subscription Journals'!$A:$Q,16,FALSE)</f>
        <v>https://wildlife.onlinelibrary.wiley.com/journal/19385455</v>
      </c>
    </row>
    <row r="841" spans="1:6" x14ac:dyDescent="0.2">
      <c r="A841" s="4" t="s">
        <v>1624</v>
      </c>
      <c r="B841" s="4">
        <v>17577799</v>
      </c>
      <c r="C841" s="4" t="s">
        <v>5</v>
      </c>
      <c r="D841" s="5" t="s">
        <v>1625</v>
      </c>
      <c r="E841" s="4" t="str">
        <f>VLOOKUP(A841,'[1]2026 Subscription Journals'!$A:$R,18,FALSE)</f>
        <v>Atmospheric Sciences</v>
      </c>
      <c r="F841" s="8" t="str">
        <f>VLOOKUP(A841,'[1]2026 Subscription Journals'!$A:$Q,16,FALSE)</f>
        <v>https://wires.onlinelibrary.wiley.com/journal/17577799</v>
      </c>
    </row>
    <row r="842" spans="1:6" x14ac:dyDescent="0.2">
      <c r="A842" s="4" t="s">
        <v>1626</v>
      </c>
      <c r="B842" s="4">
        <v>17590884</v>
      </c>
      <c r="C842" s="4" t="s">
        <v>5</v>
      </c>
      <c r="D842" s="5" t="s">
        <v>1627</v>
      </c>
      <c r="E842" s="4" t="str">
        <f>VLOOKUP(A842,'[1]2026 Subscription Journals'!$A:$R,18,FALSE)</f>
        <v>Computational Chemistry &amp; Molecular Modeling</v>
      </c>
      <c r="F842" s="8" t="str">
        <f>VLOOKUP(A842,'[1]2026 Subscription Journals'!$A:$Q,16,FALSE)</f>
        <v>https://onlinelibrary.wiley.com/journal/17590884</v>
      </c>
    </row>
    <row r="843" spans="1:6" x14ac:dyDescent="0.2">
      <c r="A843" s="4" t="s">
        <v>1640</v>
      </c>
      <c r="B843" s="4">
        <v>19390068</v>
      </c>
      <c r="C843" s="4" t="s">
        <v>5</v>
      </c>
      <c r="D843" s="5" t="s">
        <v>1641</v>
      </c>
      <c r="E843" s="4" t="str">
        <f>VLOOKUP(A843,'[1]2026 Subscription Journals'!$A:$R,18,FALSE)</f>
        <v>Computational &amp; Graphical Statistics</v>
      </c>
      <c r="F843" s="8" t="str">
        <f>VLOOKUP(A843,'[1]2026 Subscription Journals'!$A:$Q,16,FALSE)</f>
        <v>https://wires.onlinelibrary.wiley.com/journal/19390068</v>
      </c>
    </row>
    <row r="844" spans="1:6" x14ac:dyDescent="0.2">
      <c r="A844" s="4" t="s">
        <v>1642</v>
      </c>
      <c r="B844" s="4">
        <v>19424795</v>
      </c>
      <c r="C844" s="4" t="s">
        <v>5</v>
      </c>
      <c r="D844" s="5" t="s">
        <v>1643</v>
      </c>
      <c r="E844" s="4" t="str">
        <f>VLOOKUP(A844,'[1]2026 Subscription Journals'!$A:$R,18,FALSE)</f>
        <v>Data Mining &amp; Knowledge Discovery</v>
      </c>
      <c r="F844" s="8" t="str">
        <f>VLOOKUP(A844,'[1]2026 Subscription Journals'!$A:$Q,16,FALSE)</f>
        <v>https://wires.onlinelibrary.wiley.com/journal/19424795</v>
      </c>
    </row>
    <row r="845" spans="1:6" x14ac:dyDescent="0.2">
      <c r="A845" s="4" t="s">
        <v>1630</v>
      </c>
      <c r="B845" s="4" t="s">
        <v>1631</v>
      </c>
      <c r="C845" s="4" t="s">
        <v>5</v>
      </c>
      <c r="D845" s="5" t="s">
        <v>1632</v>
      </c>
      <c r="E845" s="4" t="str">
        <f>VLOOKUP(A845,'[1]2026 Subscription Journals'!$A:$R,18,FALSE)</f>
        <v>Energy &amp; Environmental Impact</v>
      </c>
      <c r="F845" s="8" t="str">
        <f>VLOOKUP(A845,'[1]2026 Subscription Journals'!$A:$Q,16,FALSE)</f>
        <v>https://wires.onlinelibrary.wiley.com/journal/2041840x</v>
      </c>
    </row>
    <row r="846" spans="1:6" x14ac:dyDescent="0.2">
      <c r="A846" s="4" t="s">
        <v>1638</v>
      </c>
      <c r="B846" s="4">
        <v>25739468</v>
      </c>
      <c r="C846" s="4" t="s">
        <v>5</v>
      </c>
      <c r="D846" s="5" t="s">
        <v>1639</v>
      </c>
      <c r="E846" s="4" t="str">
        <f>VLOOKUP(A846,'[1]2026 Subscription Journals'!$A:$R,18,FALSE)</f>
        <v>Forensic Science</v>
      </c>
      <c r="F846" s="8" t="str">
        <f>VLOOKUP(A846,'[1]2026 Subscription Journals'!$A:$Q,16,FALSE)</f>
        <v>https://wires.onlinelibrary.wiley.com/journal/25739468</v>
      </c>
    </row>
    <row r="847" spans="1:6" x14ac:dyDescent="0.2">
      <c r="A847" s="4" t="s">
        <v>1648</v>
      </c>
      <c r="B847" s="4">
        <v>19390041</v>
      </c>
      <c r="C847" s="4" t="s">
        <v>5</v>
      </c>
      <c r="D847" s="5" t="s">
        <v>1649</v>
      </c>
      <c r="E847" s="4" t="str">
        <f>VLOOKUP(A847,'[1]2026 Subscription Journals'!$A:$R,18,FALSE)</f>
        <v>Nanobiotechnology</v>
      </c>
      <c r="F847" s="8" t="str">
        <f>VLOOKUP(A847,'[1]2026 Subscription Journals'!$A:$Q,16,FALSE)</f>
        <v>https://onlinelibrary.wiley.com/journal/19390041</v>
      </c>
    </row>
    <row r="848" spans="1:6" x14ac:dyDescent="0.2">
      <c r="A848" s="4" t="s">
        <v>1650</v>
      </c>
      <c r="B848" s="4">
        <v>17577012</v>
      </c>
      <c r="C848" s="4" t="s">
        <v>5</v>
      </c>
      <c r="D848" s="5" t="s">
        <v>1651</v>
      </c>
      <c r="E848" s="4" t="str">
        <f>VLOOKUP(A848,'[1]2026 Subscription Journals'!$A:$R,18,FALSE)</f>
        <v>Biochemistry</v>
      </c>
      <c r="F848" s="8" t="str">
        <f>VLOOKUP(A848,'[1]2026 Subscription Journals'!$A:$Q,16,FALSE)</f>
        <v>https://wires.onlinelibrary.wiley.com/journal/17577012</v>
      </c>
    </row>
    <row r="849" spans="1:6" x14ac:dyDescent="0.2">
      <c r="A849" s="4" t="s">
        <v>1620</v>
      </c>
      <c r="B849" s="4">
        <v>19401582</v>
      </c>
      <c r="C849" s="4" t="s">
        <v>5</v>
      </c>
      <c r="D849" s="5" t="s">
        <v>1621</v>
      </c>
      <c r="E849" s="4" t="str">
        <f>VLOOKUP(A849,'[1]2026 Subscription Journals'!$A:$R,18,FALSE)</f>
        <v>International Relations</v>
      </c>
      <c r="F849" s="8" t="str">
        <f>VLOOKUP(A849,'[1]2026 Subscription Journals'!$A:$Q,16,FALSE)</f>
        <v>https://onlinelibrary.wiley.com/journal/19401582</v>
      </c>
    </row>
    <row r="850" spans="1:6" x14ac:dyDescent="0.2">
      <c r="A850" s="4" t="s">
        <v>1633</v>
      </c>
      <c r="B850" s="4" t="s">
        <v>1634</v>
      </c>
      <c r="C850" s="4" t="s">
        <v>5</v>
      </c>
      <c r="D850" s="5" t="s">
        <v>1635</v>
      </c>
      <c r="E850" s="4" t="str">
        <f>VLOOKUP(A850,'[1]2026 Subscription Journals'!$A:$R,18,FALSE)</f>
        <v>Modern &amp; World English</v>
      </c>
      <c r="F850" s="8" t="str">
        <f>VLOOKUP(A850,'[1]2026 Subscription Journals'!$A:$Q,16,FALSE)</f>
        <v>https://onlinelibrary.wiley.com/journal/1467971X</v>
      </c>
    </row>
    <row r="851" spans="1:6" x14ac:dyDescent="0.2">
      <c r="A851" s="4" t="s">
        <v>1636</v>
      </c>
      <c r="B851" s="4">
        <v>23728639</v>
      </c>
      <c r="C851" s="4" t="s">
        <v>5</v>
      </c>
      <c r="D851" s="5" t="s">
        <v>1637</v>
      </c>
      <c r="E851" s="4" t="str">
        <f>VLOOKUP(A851,'[1]2026 Subscription Journals'!$A:$R,18,FALSE)</f>
        <v>Public Policy &amp; Administration</v>
      </c>
      <c r="F851" s="8" t="str">
        <f>VLOOKUP(A851,'[1]2026 Subscription Journals'!$A:$Q,16,FALSE)</f>
        <v>https://onlinelibrary.wiley.com/journal/23728639</v>
      </c>
    </row>
    <row r="852" spans="1:6" x14ac:dyDescent="0.2">
      <c r="A852" s="4" t="s">
        <v>58</v>
      </c>
      <c r="B852" s="4">
        <v>14322323</v>
      </c>
      <c r="C852" s="4" t="s">
        <v>1742</v>
      </c>
      <c r="D852" s="5" t="s">
        <v>59</v>
      </c>
      <c r="E852" s="4" t="str">
        <f>VLOOKUP(A852,'[1]2026 Subscription Journals'!$A:$R,18,FALSE)</f>
        <v>General Surgery</v>
      </c>
      <c r="F852" s="8" t="str">
        <f>VLOOKUP(A852,'[1]2026 Subscription Journals'!$A:$Q,16,FALSE)</f>
        <v>https://onlinelibrary.wiley.com/journal/14322323</v>
      </c>
    </row>
    <row r="853" spans="1:6" x14ac:dyDescent="0.2">
      <c r="A853" s="4" t="s">
        <v>1644</v>
      </c>
      <c r="B853" s="4">
        <v>19484682</v>
      </c>
      <c r="C853" s="4" t="s">
        <v>5</v>
      </c>
      <c r="D853" s="5" t="s">
        <v>1645</v>
      </c>
      <c r="E853" s="4" t="str">
        <f>VLOOKUP(A853,'[1]2026 Subscription Journals'!$A:$R,18,FALSE)</f>
        <v>Public Policy &amp; Administration</v>
      </c>
      <c r="F853" s="8" t="str">
        <f>VLOOKUP(A853,'[1]2026 Subscription Journals'!$A:$Q,16,FALSE)</f>
        <v>https://onlinelibrary.wiley.com/journal/19484682</v>
      </c>
    </row>
    <row r="854" spans="1:6" x14ac:dyDescent="0.2">
      <c r="A854" s="4" t="s">
        <v>1657</v>
      </c>
      <c r="B854" s="4" t="s">
        <v>1658</v>
      </c>
      <c r="C854" s="4" t="s">
        <v>5</v>
      </c>
      <c r="D854" s="5" t="s">
        <v>1659</v>
      </c>
      <c r="E854" s="4" t="str">
        <f>VLOOKUP(A854,'[1]2026 Subscription Journals'!$A:$R,18,FALSE)</f>
        <v>Public Policy &amp; Administration</v>
      </c>
      <c r="F854" s="8" t="str">
        <f>VLOOKUP(A854,'[1]2026 Subscription Journals'!$A:$Q,16,FALSE)</f>
        <v>https://onlinelibrary.wiley.com/journal/2639541X</v>
      </c>
    </row>
    <row r="855" spans="1:6" x14ac:dyDescent="0.2">
      <c r="A855" s="4" t="s">
        <v>1655</v>
      </c>
      <c r="B855" s="4">
        <v>17416787</v>
      </c>
      <c r="C855" s="4" t="s">
        <v>5</v>
      </c>
      <c r="D855" s="5" t="s">
        <v>1656</v>
      </c>
      <c r="E855" s="4" t="str">
        <f>VLOOKUP(A855,'[1]2026 Subscription Journals'!$A:$R,18,FALSE)</f>
        <v>Evidence-based Practice</v>
      </c>
      <c r="F855" s="8" t="str">
        <f>VLOOKUP(A855,'[1]2026 Subscription Journals'!$A:$Q,16,FALSE)</f>
        <v>https://sigmapubs.onlinelibrary.wiley.com/journal/17416787</v>
      </c>
    </row>
    <row r="856" spans="1:6" x14ac:dyDescent="0.2">
      <c r="A856" s="4" t="s">
        <v>1652</v>
      </c>
      <c r="B856" s="4" t="s">
        <v>1653</v>
      </c>
      <c r="C856" s="4" t="s">
        <v>5</v>
      </c>
      <c r="D856" s="5" t="s">
        <v>1654</v>
      </c>
      <c r="E856" s="4" t="str">
        <f>VLOOKUP(A856,'[1]2026 Subscription Journals'!$A:$R,18,FALSE)</f>
        <v>Dermatology</v>
      </c>
      <c r="F856" s="8" t="str">
        <f>VLOOKUP(A856,'[1]2026 Subscription Journals'!$A:$Q,16,FALSE)</f>
        <v>https://onlinelibrary.wiley.com/journal/1524475X</v>
      </c>
    </row>
    <row r="857" spans="1:6" x14ac:dyDescent="0.2">
      <c r="A857" s="4" t="s">
        <v>1660</v>
      </c>
      <c r="B857" s="4">
        <v>13993089</v>
      </c>
      <c r="C857" s="4" t="s">
        <v>5</v>
      </c>
      <c r="D857" s="5" t="s">
        <v>1661</v>
      </c>
      <c r="E857" s="4" t="str">
        <f>VLOOKUP(A857,'[1]2026 Subscription Journals'!$A:$R,18,FALSE)</f>
        <v>Transplantation</v>
      </c>
      <c r="F857" s="8" t="str">
        <f>VLOOKUP(A857,'[1]2026 Subscription Journals'!$A:$Q,16,FALSE)</f>
        <v>https://onlinelibrary.wiley.com/journal/13993089</v>
      </c>
    </row>
    <row r="858" spans="1:6" x14ac:dyDescent="0.2">
      <c r="A858" s="4" t="s">
        <v>1662</v>
      </c>
      <c r="B858" s="4">
        <v>10974539</v>
      </c>
      <c r="C858" s="4" t="s">
        <v>5</v>
      </c>
      <c r="D858" s="5" t="s">
        <v>1663</v>
      </c>
      <c r="E858" s="4" t="str">
        <f>VLOOKUP(A858,'[1]2026 Subscription Journals'!$A:$R,18,FALSE)</f>
        <v>Spectroscopy</v>
      </c>
      <c r="F858" s="8" t="str">
        <f>VLOOKUP(A858,'[1]2026 Subscription Journals'!$A:$Q,16,FALSE)</f>
        <v>https://analyticalsciencejournals.onlinelibrary.wiley.com/journal/10974539</v>
      </c>
    </row>
    <row r="859" spans="1:6" x14ac:dyDescent="0.2">
      <c r="A859" s="4" t="s">
        <v>1666</v>
      </c>
      <c r="B859" s="4">
        <v>10970061</v>
      </c>
      <c r="C859" s="4" t="s">
        <v>5</v>
      </c>
      <c r="D859" s="5" t="s">
        <v>1667</v>
      </c>
      <c r="E859" s="4" t="str">
        <f>VLOOKUP(A859,'[1]2026 Subscription Journals'!$A:$R,18,FALSE)</f>
        <v>Microbiology &amp; Virology</v>
      </c>
      <c r="F859" s="8" t="str">
        <f>VLOOKUP(A859,'[1]2026 Subscription Journals'!$A:$Q,16,FALSE)</f>
        <v>https://onlinelibrary.wiley.com/journal/10970061</v>
      </c>
    </row>
    <row r="860" spans="1:6" x14ac:dyDescent="0.2">
      <c r="A860" s="4">
        <v>2233</v>
      </c>
      <c r="B860" s="4">
        <v>15214001</v>
      </c>
      <c r="C860" s="4" t="s">
        <v>5</v>
      </c>
      <c r="D860" s="5" t="s">
        <v>100</v>
      </c>
      <c r="E860" s="4" t="str">
        <f>VLOOKUP(A860,'[1]2026 Subscription Journals'!$A:$R,18,FALSE)</f>
        <v>General &amp; Introductory Mathematics</v>
      </c>
      <c r="F860" s="8" t="str">
        <f>VLOOKUP(A860,'[1]2026 Subscription Journals'!$A:$Q,16,FALSE)</f>
        <v>https://onlinelibrary.wiley.com/journal/15214001</v>
      </c>
    </row>
    <row r="861" spans="1:6" x14ac:dyDescent="0.2">
      <c r="A861" s="4">
        <v>2260</v>
      </c>
      <c r="B861" s="4">
        <v>15213749</v>
      </c>
      <c r="C861" s="4" t="s">
        <v>5</v>
      </c>
      <c r="D861" s="5" t="s">
        <v>108</v>
      </c>
      <c r="E861" s="4" t="str">
        <f>VLOOKUP(A861,'[1]2026 Subscription Journals'!$A:$R,18,FALSE)</f>
        <v>Inorganic Chemistry</v>
      </c>
      <c r="F861" s="8" t="str">
        <f>VLOOKUP(A861,'[1]2026 Subscription Journals'!$A:$Q,16,FALSE)</f>
        <v>https://onlinelibrary.wiley.com/journal/15213749</v>
      </c>
    </row>
    <row r="862" spans="1:6" x14ac:dyDescent="0.2">
      <c r="A862" s="4" t="s">
        <v>1668</v>
      </c>
      <c r="B862" s="4">
        <v>10982361</v>
      </c>
      <c r="C862" s="4" t="s">
        <v>5</v>
      </c>
      <c r="D862" s="5" t="s">
        <v>1669</v>
      </c>
      <c r="E862" s="4" t="str">
        <f>VLOOKUP(A862,'[1]2026 Subscription Journals'!$A:$R,18,FALSE)</f>
        <v>Animal Science &amp; Zoology</v>
      </c>
      <c r="F862" s="8" t="str">
        <f>VLOOKUP(A862,'[1]2026 Subscription Journals'!$A:$Q,16,FALSE)</f>
        <v>https://onlinelibrary.wiley.com/journal/10982361</v>
      </c>
    </row>
    <row r="863" spans="1:6" x14ac:dyDescent="0.2">
      <c r="A863" s="4" t="s">
        <v>1672</v>
      </c>
      <c r="B863" s="4">
        <v>14636409</v>
      </c>
      <c r="C863" s="4" t="s">
        <v>5</v>
      </c>
      <c r="D863" s="5" t="s">
        <v>1673</v>
      </c>
      <c r="E863" s="4" t="str">
        <f>VLOOKUP(A863,'[1]2026 Subscription Journals'!$A:$R,18,FALSE)</f>
        <v>Evolution</v>
      </c>
      <c r="F863" s="8" t="str">
        <f>VLOOKUP(A863,'[1]2026 Subscription Journals'!$A:$Q,16,FALSE)</f>
        <v>https://onlinelibrary.wiley.com/journal/14636409</v>
      </c>
    </row>
    <row r="864" spans="1:6" x14ac:dyDescent="0.2">
      <c r="A864" s="4" t="s">
        <v>1670</v>
      </c>
      <c r="B864" s="4">
        <v>18632378</v>
      </c>
      <c r="C864" s="4" t="s">
        <v>5</v>
      </c>
      <c r="D864" s="5" t="s">
        <v>1671</v>
      </c>
      <c r="E864" s="4" t="str">
        <f>VLOOKUP(A864,'[1]2026 Subscription Journals'!$A:$R,18,FALSE)</f>
        <v>Microbiology &amp; Virology</v>
      </c>
      <c r="F864" s="8" t="str">
        <f>VLOOKUP(A864,'[1]2026 Subscription Journals'!$A:$Q,16,FALSE)</f>
        <v>https://onlinelibrary.wiley.com/journal/18632378</v>
      </c>
    </row>
  </sheetData>
  <autoFilter ref="A1:F864" xr:uid="{ACFD6632-053F-43DC-B03D-72CC7EEA284E}"/>
  <conditionalFormatting sqref="A1 A34:A1048576">
    <cfRule type="duplicateValues" dxfId="2" priority="3" stopIfTrue="1"/>
  </conditionalFormatting>
  <conditionalFormatting sqref="A2:E2 A3:D33 E3:E864">
    <cfRule type="expression" dxfId="1" priority="4" stopIfTrue="1">
      <formula>AND(#REF!="Dropped", #REF!&gt;0, #REF!="")</formula>
    </cfRule>
    <cfRule type="expression" dxfId="0" priority="5" stopIfTrue="1">
      <formula>LEFT(#REF!,7)="Dropped"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Collection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Weerapichkasem, Yanika</dc:creator>
  <cp:lastModifiedBy>Doungjai  Tiraprasertisin</cp:lastModifiedBy>
  <dcterms:created xsi:type="dcterms:W3CDTF">2026-01-28T03:37:29Z</dcterms:created>
  <dcterms:modified xsi:type="dcterms:W3CDTF">2026-01-28T04:03:16Z</dcterms:modified>
</cp:coreProperties>
</file>